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18"/>
  <workbookPr defaultThemeVersion="124226"/>
  <mc:AlternateContent xmlns:mc="http://schemas.openxmlformats.org/markup-compatibility/2006">
    <mc:Choice Requires="x15">
      <x15ac:absPath xmlns:x15ac="http://schemas.microsoft.com/office/spreadsheetml/2010/11/ac" url="C:\Users\0512\Desktop\様式\"/>
    </mc:Choice>
  </mc:AlternateContent>
  <xr:revisionPtr revIDLastSave="0" documentId="13_ncr:1_{B04D0F8F-2F7B-4825-8328-8ED82E77408E}" xr6:coauthVersionLast="47" xr6:coauthVersionMax="47" xr10:uidLastSave="{00000000-0000-0000-0000-000000000000}"/>
  <bookViews>
    <workbookView xWindow="-120" yWindow="-120" windowWidth="29040" windowHeight="15840" tabRatio="744" firstSheet="8" activeTab="8" xr2:uid="{00000000-000D-0000-FFFF-FFFF00000000}"/>
  </bookViews>
  <sheets>
    <sheet name="住宅改修認定申請書 " sheetId="11" r:id="rId1"/>
    <sheet name="住宅改修費支給申請書(手書きver.)" sheetId="23" r:id="rId2"/>
    <sheet name="住宅改修費支給申請書 (入力ver.)" sheetId="24" r:id="rId3"/>
    <sheet name="承諾書" sheetId="8" r:id="rId4"/>
    <sheet name="理由書①（利用者基本情報）" sheetId="12" r:id="rId5"/>
    <sheet name="理由書①（利用者基本情報） (記入例)" sheetId="21" r:id="rId6"/>
    <sheet name="理由書②" sheetId="19" r:id="rId7"/>
    <sheet name="理由書②（記入例）" sheetId="20" r:id="rId8"/>
    <sheet name="優先順位基準" sheetId="22" r:id="rId9"/>
  </sheets>
  <definedNames>
    <definedName name="_xlnm.Print_Area" localSheetId="2">'住宅改修費支給申請書 (入力ver.)'!$A$1:$AJ$43</definedName>
    <definedName name="_xlnm.Print_Area" localSheetId="3">承諾書!$A$1:$X$36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31" i="24" l="1"/>
  <c r="S31" i="24"/>
  <c r="O31" i="24"/>
  <c r="L31" i="24"/>
  <c r="I31" i="24"/>
  <c r="F31" i="24"/>
  <c r="C31" i="24"/>
  <c r="AJ29" i="24"/>
  <c r="AI29" i="24"/>
  <c r="AH29" i="24"/>
  <c r="AG29" i="24"/>
  <c r="AF29" i="24"/>
  <c r="AE29" i="24"/>
  <c r="AD29" i="24"/>
  <c r="AJ7" i="24"/>
  <c r="AI7" i="24"/>
  <c r="AH7" i="24"/>
  <c r="AG7" i="24"/>
  <c r="AF7" i="24"/>
  <c r="AE7" i="24"/>
  <c r="AD7" i="24"/>
  <c r="AC7" i="24"/>
  <c r="AB7" i="24"/>
  <c r="AA7" i="24"/>
  <c r="F11" i="24"/>
  <c r="I32" i="24"/>
  <c r="I33" i="24"/>
  <c r="AA29" i="24"/>
  <c r="O28" i="24"/>
  <c r="C28" i="24"/>
  <c r="AB20" i="24"/>
  <c r="F9" i="24"/>
  <c r="AB12" i="24"/>
  <c r="AB21" i="24"/>
  <c r="AA14" i="24"/>
  <c r="G10" i="24"/>
  <c r="I21" i="24"/>
  <c r="I20" i="24"/>
  <c r="F13" i="24" l="1"/>
  <c r="AA11" i="24"/>
  <c r="F16" i="24"/>
  <c r="AA15" i="24"/>
  <c r="AA13" i="24"/>
  <c r="F12" i="24"/>
  <c r="AC9" i="24"/>
  <c r="AJ4" i="24"/>
  <c r="F6" i="24"/>
  <c r="F5" i="24"/>
</calcChain>
</file>

<file path=xl/sharedStrings.xml><?xml version="1.0" encoding="utf-8"?>
<sst xmlns="http://schemas.openxmlformats.org/spreadsheetml/2006/main" count="780" uniqueCount="285">
  <si>
    <t>介護保険居宅介護(支援)住宅改修認定申請書</t>
    <rPh sb="0" eb="2">
      <t>カイゴ</t>
    </rPh>
    <rPh sb="2" eb="4">
      <t>ホケン</t>
    </rPh>
    <rPh sb="4" eb="6">
      <t>キョタク</t>
    </rPh>
    <rPh sb="6" eb="8">
      <t>カイゴ</t>
    </rPh>
    <rPh sb="9" eb="11">
      <t>シエン</t>
    </rPh>
    <rPh sb="12" eb="14">
      <t>ジュウタク</t>
    </rPh>
    <rPh sb="14" eb="16">
      <t>カイシュウ</t>
    </rPh>
    <rPh sb="16" eb="18">
      <t>ニンテイ</t>
    </rPh>
    <rPh sb="18" eb="21">
      <t>シンセイショ</t>
    </rPh>
    <phoneticPr fontId="1"/>
  </si>
  <si>
    <t>令和　 　年　　月　　日</t>
    <rPh sb="0" eb="1">
      <t>レイ</t>
    </rPh>
    <rPh sb="1" eb="2">
      <t>ワ</t>
    </rPh>
    <rPh sb="5" eb="6">
      <t>ネン</t>
    </rPh>
    <rPh sb="8" eb="9">
      <t>ガツ</t>
    </rPh>
    <rPh sb="11" eb="12">
      <t>ニチ</t>
    </rPh>
    <phoneticPr fontId="1"/>
  </si>
  <si>
    <t>新 富 町 長 殿</t>
    <rPh sb="0" eb="1">
      <t>シン</t>
    </rPh>
    <rPh sb="2" eb="3">
      <t>フ</t>
    </rPh>
    <rPh sb="4" eb="5">
      <t>マチ</t>
    </rPh>
    <rPh sb="6" eb="7">
      <t>オサ</t>
    </rPh>
    <rPh sb="8" eb="9">
      <t>トノ</t>
    </rPh>
    <phoneticPr fontId="1"/>
  </si>
  <si>
    <t>申請者</t>
    <rPh sb="0" eb="3">
      <t>シンセイシャ</t>
    </rPh>
    <phoneticPr fontId="1"/>
  </si>
  <si>
    <t>住所　宮崎県児湯郡新富町　　　　　　　　　　　</t>
    <rPh sb="0" eb="2">
      <t>ジュウショ</t>
    </rPh>
    <rPh sb="3" eb="6">
      <t>ミヤザキケン</t>
    </rPh>
    <rPh sb="6" eb="9">
      <t>コユグン</t>
    </rPh>
    <rPh sb="9" eb="12">
      <t>シントミチョウ</t>
    </rPh>
    <phoneticPr fontId="1"/>
  </si>
  <si>
    <t>電話番号：</t>
    <rPh sb="0" eb="2">
      <t>デンワ</t>
    </rPh>
    <rPh sb="2" eb="4">
      <t>バンゴウ</t>
    </rPh>
    <phoneticPr fontId="1"/>
  </si>
  <si>
    <t>氏名</t>
    <rPh sb="0" eb="2">
      <t>シメイ</t>
    </rPh>
    <phoneticPr fontId="1"/>
  </si>
  <si>
    <t>被保険者との続柄　(　　　　　　　　)</t>
    <rPh sb="0" eb="4">
      <t>ヒホケンシャ</t>
    </rPh>
    <rPh sb="6" eb="8">
      <t>ゾクガラ</t>
    </rPh>
    <phoneticPr fontId="1"/>
  </si>
  <si>
    <t>居宅介護(支援)住宅の改修認定を受けたいので下記の通り申請します。</t>
    <rPh sb="0" eb="2">
      <t>キョタク</t>
    </rPh>
    <rPh sb="2" eb="4">
      <t>カイゴ</t>
    </rPh>
    <rPh sb="5" eb="7">
      <t>シエン</t>
    </rPh>
    <rPh sb="8" eb="10">
      <t>ジュウタク</t>
    </rPh>
    <rPh sb="11" eb="13">
      <t>カイシュウ</t>
    </rPh>
    <rPh sb="13" eb="15">
      <t>ニンテイ</t>
    </rPh>
    <rPh sb="16" eb="17">
      <t>ウ</t>
    </rPh>
    <rPh sb="22" eb="24">
      <t>カキ</t>
    </rPh>
    <rPh sb="25" eb="26">
      <t>トオ</t>
    </rPh>
    <rPh sb="27" eb="29">
      <t>シンセイ</t>
    </rPh>
    <phoneticPr fontId="1"/>
  </si>
  <si>
    <t>フリガナ</t>
    <phoneticPr fontId="1"/>
  </si>
  <si>
    <t>保険者番号</t>
    <rPh sb="0" eb="3">
      <t>ホケンシャ</t>
    </rPh>
    <rPh sb="3" eb="5">
      <t>バンゴウ</t>
    </rPh>
    <phoneticPr fontId="1"/>
  </si>
  <si>
    <t>被保険者名</t>
    <rPh sb="0" eb="4">
      <t>ヒホケンシャ</t>
    </rPh>
    <rPh sb="4" eb="5">
      <t>メイ</t>
    </rPh>
    <phoneticPr fontId="1"/>
  </si>
  <si>
    <t>被保険者番号</t>
    <rPh sb="0" eb="4">
      <t>ヒホケンシャ</t>
    </rPh>
    <rPh sb="4" eb="6">
      <t>バンゴウ</t>
    </rPh>
    <phoneticPr fontId="1"/>
  </si>
  <si>
    <t>生 年 月 日</t>
    <rPh sb="0" eb="1">
      <t>セイ</t>
    </rPh>
    <rPh sb="2" eb="3">
      <t>ネン</t>
    </rPh>
    <rPh sb="4" eb="5">
      <t>ガツ</t>
    </rPh>
    <rPh sb="6" eb="7">
      <t>ニチ</t>
    </rPh>
    <phoneticPr fontId="1"/>
  </si>
  <si>
    <t>明・大・昭</t>
    <rPh sb="0" eb="1">
      <t>メイ</t>
    </rPh>
    <rPh sb="2" eb="3">
      <t>ダイ</t>
    </rPh>
    <rPh sb="4" eb="5">
      <t>アキラ</t>
    </rPh>
    <phoneticPr fontId="1"/>
  </si>
  <si>
    <t>　年　　月　　日</t>
    <rPh sb="1" eb="2">
      <t>ネン</t>
    </rPh>
    <rPh sb="4" eb="5">
      <t>ガツ</t>
    </rPh>
    <rPh sb="7" eb="8">
      <t>ニチ</t>
    </rPh>
    <phoneticPr fontId="1"/>
  </si>
  <si>
    <t>性　　別</t>
    <rPh sb="0" eb="1">
      <t>セイ</t>
    </rPh>
    <rPh sb="3" eb="4">
      <t>ベツ</t>
    </rPh>
    <phoneticPr fontId="1"/>
  </si>
  <si>
    <t>男　・　女</t>
    <rPh sb="0" eb="1">
      <t>オトコ</t>
    </rPh>
    <rPh sb="4" eb="5">
      <t>オンナ</t>
    </rPh>
    <phoneticPr fontId="1"/>
  </si>
  <si>
    <t>住　　所</t>
    <rPh sb="0" eb="1">
      <t>ジュウ</t>
    </rPh>
    <rPh sb="3" eb="4">
      <t>ショ</t>
    </rPh>
    <phoneticPr fontId="1"/>
  </si>
  <si>
    <t>〒</t>
    <phoneticPr fontId="1"/>
  </si>
  <si>
    <t>宮崎県児湯郡新富町</t>
    <rPh sb="0" eb="3">
      <t>ミヤザキケン</t>
    </rPh>
    <rPh sb="3" eb="6">
      <t>コユグン</t>
    </rPh>
    <rPh sb="6" eb="9">
      <t>シントミチョウ</t>
    </rPh>
    <phoneticPr fontId="1"/>
  </si>
  <si>
    <t>電話番号</t>
    <rPh sb="0" eb="2">
      <t>デンワ</t>
    </rPh>
    <rPh sb="2" eb="4">
      <t>バンゴウ</t>
    </rPh>
    <phoneticPr fontId="1"/>
  </si>
  <si>
    <t>住宅の所有者</t>
    <rPh sb="0" eb="2">
      <t>ジュウタク</t>
    </rPh>
    <rPh sb="3" eb="6">
      <t>ショユウシャ</t>
    </rPh>
    <phoneticPr fontId="1"/>
  </si>
  <si>
    <t>本人との関係</t>
    <rPh sb="0" eb="2">
      <t>ホンニン</t>
    </rPh>
    <rPh sb="4" eb="6">
      <t>カンケイ</t>
    </rPh>
    <phoneticPr fontId="1"/>
  </si>
  <si>
    <t>(　　　　　　　)</t>
    <phoneticPr fontId="1"/>
  </si>
  <si>
    <t>改修内容・
箇所及び規模</t>
    <rPh sb="0" eb="2">
      <t>カイシュウ</t>
    </rPh>
    <rPh sb="2" eb="4">
      <t>ナイヨウ</t>
    </rPh>
    <rPh sb="7" eb="9">
      <t>カショ</t>
    </rPh>
    <rPh sb="9" eb="10">
      <t>オヨ</t>
    </rPh>
    <rPh sb="11" eb="13">
      <t>キボ</t>
    </rPh>
    <phoneticPr fontId="1"/>
  </si>
  <si>
    <t>□</t>
    <phoneticPr fontId="1"/>
  </si>
  <si>
    <t>段差の解消</t>
    <rPh sb="0" eb="2">
      <t>ダンサ</t>
    </rPh>
    <rPh sb="3" eb="5">
      <t>カイショウ</t>
    </rPh>
    <phoneticPr fontId="1"/>
  </si>
  <si>
    <t>床材変更</t>
    <rPh sb="0" eb="2">
      <t>ユカザイ</t>
    </rPh>
    <rPh sb="2" eb="4">
      <t>ヘンコウ</t>
    </rPh>
    <phoneticPr fontId="1"/>
  </si>
  <si>
    <t>業 者 名</t>
    <rPh sb="0" eb="1">
      <t>ギョウ</t>
    </rPh>
    <rPh sb="2" eb="3">
      <t>モノ</t>
    </rPh>
    <rPh sb="4" eb="5">
      <t>メイ</t>
    </rPh>
    <phoneticPr fontId="1"/>
  </si>
  <si>
    <t>扉の取替え</t>
    <rPh sb="0" eb="1">
      <t>トビラ</t>
    </rPh>
    <rPh sb="2" eb="4">
      <t>トリカ</t>
    </rPh>
    <phoneticPr fontId="1"/>
  </si>
  <si>
    <t>便器の取替え</t>
    <rPh sb="0" eb="2">
      <t>ベンキ</t>
    </rPh>
    <rPh sb="3" eb="5">
      <t>トリカ</t>
    </rPh>
    <phoneticPr fontId="1"/>
  </si>
  <si>
    <t>着  　工
予 定 日</t>
    <rPh sb="0" eb="1">
      <t>キ</t>
    </rPh>
    <rPh sb="4" eb="5">
      <t>タクミ</t>
    </rPh>
    <rPh sb="6" eb="7">
      <t>ヨ</t>
    </rPh>
    <rPh sb="8" eb="9">
      <t>サダム</t>
    </rPh>
    <rPh sb="10" eb="11">
      <t>ニチ</t>
    </rPh>
    <phoneticPr fontId="1"/>
  </si>
  <si>
    <t>令和　　年　　月　　日</t>
    <rPh sb="0" eb="1">
      <t>レイ</t>
    </rPh>
    <rPh sb="1" eb="2">
      <t>ワ</t>
    </rPh>
    <rPh sb="4" eb="5">
      <t>ネン</t>
    </rPh>
    <rPh sb="7" eb="8">
      <t>ガツ</t>
    </rPh>
    <rPh sb="10" eb="11">
      <t>ニチ</t>
    </rPh>
    <phoneticPr fontId="1"/>
  </si>
  <si>
    <t>手すりの取付け</t>
    <rPh sb="0" eb="1">
      <t>テ</t>
    </rPh>
    <rPh sb="4" eb="6">
      <t>トリツ</t>
    </rPh>
    <phoneticPr fontId="1"/>
  </si>
  <si>
    <t>見 積 額</t>
    <rPh sb="0" eb="1">
      <t>ミ</t>
    </rPh>
    <rPh sb="2" eb="3">
      <t>セキ</t>
    </rPh>
    <rPh sb="4" eb="5">
      <t>ガク</t>
    </rPh>
    <phoneticPr fontId="1"/>
  </si>
  <si>
    <t>円　　</t>
    <rPh sb="0" eb="1">
      <t>エン</t>
    </rPh>
    <phoneticPr fontId="1"/>
  </si>
  <si>
    <r>
      <t>※</t>
    </r>
    <r>
      <rPr>
        <sz val="11"/>
        <color theme="0"/>
        <rFont val="HGS明朝E"/>
        <family val="1"/>
        <charset val="128"/>
      </rPr>
      <t>宅改修が</t>
    </r>
    <r>
      <rPr>
        <sz val="11"/>
        <rFont val="HGS明朝E"/>
        <family val="1"/>
        <charset val="128"/>
      </rPr>
      <t xml:space="preserve">
住宅改修が
必要な理由</t>
    </r>
    <rPh sb="6" eb="7">
      <t>ジュウ</t>
    </rPh>
    <rPh sb="7" eb="8">
      <t>タク</t>
    </rPh>
    <rPh sb="8" eb="9">
      <t>カイ</t>
    </rPh>
    <rPh sb="9" eb="10">
      <t>シュウ</t>
    </rPh>
    <rPh sb="12" eb="13">
      <t>ヒツ</t>
    </rPh>
    <rPh sb="13" eb="14">
      <t>ヨウ</t>
    </rPh>
    <rPh sb="15" eb="16">
      <t>リ</t>
    </rPh>
    <rPh sb="16" eb="17">
      <t>ヨシ</t>
    </rPh>
    <phoneticPr fontId="1"/>
  </si>
  <si>
    <t xml:space="preserve">
別紙「住宅改修が必要な理由書」のとおり
複数見積もりの説明( 未・済 )
業者との打ち合わせ( 未・済 )</t>
    <rPh sb="1" eb="3">
      <t>ベッシ</t>
    </rPh>
    <rPh sb="4" eb="6">
      <t>ジュウタク</t>
    </rPh>
    <rPh sb="6" eb="8">
      <t>カイシュウ</t>
    </rPh>
    <rPh sb="9" eb="11">
      <t>ヒツヨウ</t>
    </rPh>
    <rPh sb="12" eb="15">
      <t>リユウショ</t>
    </rPh>
    <rPh sb="24" eb="26">
      <t>フクスウ</t>
    </rPh>
    <rPh sb="26" eb="28">
      <t>ミツ</t>
    </rPh>
    <rPh sb="31" eb="33">
      <t>セツメイ</t>
    </rPh>
    <rPh sb="35" eb="36">
      <t>ミ</t>
    </rPh>
    <rPh sb="37" eb="38">
      <t>スミ</t>
    </rPh>
    <rPh sb="41" eb="43">
      <t>ギョウシャ</t>
    </rPh>
    <rPh sb="45" eb="46">
      <t>ウ</t>
    </rPh>
    <rPh sb="47" eb="48">
      <t>ア</t>
    </rPh>
    <rPh sb="52" eb="53">
      <t>ミ</t>
    </rPh>
    <rPh sb="54" eb="55">
      <t>スミ</t>
    </rPh>
    <phoneticPr fontId="1"/>
  </si>
  <si>
    <t>居宅介護支援事業所名</t>
    <rPh sb="0" eb="2">
      <t>キョタク</t>
    </rPh>
    <rPh sb="2" eb="4">
      <t>カイゴ</t>
    </rPh>
    <rPh sb="4" eb="6">
      <t>シエン</t>
    </rPh>
    <rPh sb="6" eb="9">
      <t>ジギョウショ</t>
    </rPh>
    <rPh sb="9" eb="10">
      <t>メイ</t>
    </rPh>
    <phoneticPr fontId="1"/>
  </si>
  <si>
    <t>介護支援専門員名</t>
    <rPh sb="0" eb="2">
      <t>カイゴ</t>
    </rPh>
    <rPh sb="2" eb="4">
      <t>シエン</t>
    </rPh>
    <rPh sb="4" eb="7">
      <t>センモンイン</t>
    </rPh>
    <rPh sb="7" eb="8">
      <t>メイ</t>
    </rPh>
    <phoneticPr fontId="1"/>
  </si>
  <si>
    <t>注意　・※印の欄は、居宅介護支援を依頼した介護支援専門員に記入してもらってください。</t>
    <rPh sb="0" eb="2">
      <t>チュウイ</t>
    </rPh>
    <rPh sb="5" eb="6">
      <t>イン</t>
    </rPh>
    <rPh sb="7" eb="8">
      <t>ラン</t>
    </rPh>
    <rPh sb="10" eb="12">
      <t>キョタク</t>
    </rPh>
    <rPh sb="12" eb="14">
      <t>カイゴ</t>
    </rPh>
    <rPh sb="14" eb="16">
      <t>シエン</t>
    </rPh>
    <rPh sb="17" eb="19">
      <t>イライ</t>
    </rPh>
    <rPh sb="21" eb="23">
      <t>カイゴ</t>
    </rPh>
    <rPh sb="23" eb="25">
      <t>シエン</t>
    </rPh>
    <rPh sb="25" eb="28">
      <t>センモンイン</t>
    </rPh>
    <rPh sb="29" eb="31">
      <t>キニュウ</t>
    </rPh>
    <phoneticPr fontId="1"/>
  </si>
  <si>
    <t>決済</t>
    <rPh sb="0" eb="2">
      <t>ケッサイ</t>
    </rPh>
    <phoneticPr fontId="1"/>
  </si>
  <si>
    <t>課長</t>
    <rPh sb="0" eb="2">
      <t>カチョウ</t>
    </rPh>
    <phoneticPr fontId="1"/>
  </si>
  <si>
    <t>課長補佐</t>
    <rPh sb="0" eb="2">
      <t>カチョウ</t>
    </rPh>
    <rPh sb="2" eb="4">
      <t>ホサ</t>
    </rPh>
    <phoneticPr fontId="1"/>
  </si>
  <si>
    <t>係長</t>
    <rPh sb="0" eb="2">
      <t>カカリチョウ</t>
    </rPh>
    <phoneticPr fontId="1"/>
  </si>
  <si>
    <t>係員</t>
    <rPh sb="0" eb="2">
      <t>カカリイン</t>
    </rPh>
    <phoneticPr fontId="1"/>
  </si>
  <si>
    <t>介護保険 居宅介護（支援）住宅改修費支給申請書</t>
    <rPh sb="0" eb="4">
      <t>カイゴホケン</t>
    </rPh>
    <rPh sb="5" eb="9">
      <t>キョタクカイゴ</t>
    </rPh>
    <rPh sb="10" eb="12">
      <t>シエン</t>
    </rPh>
    <rPh sb="13" eb="15">
      <t>ジュウタク</t>
    </rPh>
    <rPh sb="15" eb="18">
      <t>カイシュウヒ</t>
    </rPh>
    <rPh sb="18" eb="23">
      <t>シキュウシンセイショ</t>
    </rPh>
    <phoneticPr fontId="1"/>
  </si>
  <si>
    <t>（　要支援　　１　　　２　　・　　要介護　　１　　　２　　　３　　　４　　　５　　）</t>
    <rPh sb="2" eb="5">
      <t>ヨウシエン</t>
    </rPh>
    <rPh sb="17" eb="20">
      <t>ヨウカイゴ</t>
    </rPh>
    <phoneticPr fontId="1"/>
  </si>
  <si>
    <t>保険者番号</t>
    <rPh sb="0" eb="2">
      <t>ホケン</t>
    </rPh>
    <rPh sb="2" eb="3">
      <t>シャ</t>
    </rPh>
    <rPh sb="3" eb="5">
      <t>バンゴウ</t>
    </rPh>
    <phoneticPr fontId="1"/>
  </si>
  <si>
    <t>被保険者
氏名</t>
    <rPh sb="0" eb="4">
      <t>ヒホケンシャ</t>
    </rPh>
    <rPh sb="5" eb="7">
      <t>シメイ</t>
    </rPh>
    <phoneticPr fontId="1"/>
  </si>
  <si>
    <t>被保険者
番号</t>
    <rPh sb="0" eb="4">
      <t>ヒホケンシャ</t>
    </rPh>
    <rPh sb="5" eb="7">
      <t>バンゴウ</t>
    </rPh>
    <phoneticPr fontId="1"/>
  </si>
  <si>
    <t>生年月日</t>
    <rPh sb="0" eb="4">
      <t>セイネンガッピ</t>
    </rPh>
    <phoneticPr fontId="1"/>
  </si>
  <si>
    <t>大・昭</t>
    <rPh sb="0" eb="1">
      <t>ダイ</t>
    </rPh>
    <rPh sb="2" eb="3">
      <t>アキラ</t>
    </rPh>
    <phoneticPr fontId="1"/>
  </si>
  <si>
    <t>年</t>
    <rPh sb="0" eb="1">
      <t>ネン</t>
    </rPh>
    <phoneticPr fontId="1"/>
  </si>
  <si>
    <t>月</t>
    <rPh sb="0" eb="1">
      <t>ガツ</t>
    </rPh>
    <phoneticPr fontId="1"/>
  </si>
  <si>
    <t>日生</t>
    <rPh sb="0" eb="1">
      <t>ニチ</t>
    </rPh>
    <rPh sb="1" eb="2">
      <t>セイ</t>
    </rPh>
    <phoneticPr fontId="1"/>
  </si>
  <si>
    <t>性別</t>
    <rPh sb="0" eb="2">
      <t>セイベツ</t>
    </rPh>
    <phoneticPr fontId="1"/>
  </si>
  <si>
    <t>男</t>
    <rPh sb="0" eb="1">
      <t>オトコ</t>
    </rPh>
    <phoneticPr fontId="1"/>
  </si>
  <si>
    <t>・</t>
    <phoneticPr fontId="1"/>
  </si>
  <si>
    <t>女</t>
    <rPh sb="0" eb="1">
      <t>オンナ</t>
    </rPh>
    <phoneticPr fontId="1"/>
  </si>
  <si>
    <t>住所</t>
    <rPh sb="0" eb="2">
      <t>ジュウショ</t>
    </rPh>
    <phoneticPr fontId="1"/>
  </si>
  <si>
    <t>889-1414</t>
    <phoneticPr fontId="1"/>
  </si>
  <si>
    <t>宮崎県児湯郡新富町</t>
    <rPh sb="0" eb="9">
      <t>ミヤザキケンコユグンシントミチョウ</t>
    </rPh>
    <phoneticPr fontId="1"/>
  </si>
  <si>
    <t>電話番号</t>
    <rPh sb="0" eb="4">
      <t>デンワバンゴウ</t>
    </rPh>
    <phoneticPr fontId="1"/>
  </si>
  <si>
    <t>－　　　　　－</t>
    <phoneticPr fontId="1"/>
  </si>
  <si>
    <t>（）</t>
    <phoneticPr fontId="1"/>
  </si>
  <si>
    <t>改修の内容･
箇所及び規模</t>
    <rPh sb="0" eb="2">
      <t>カイシュウ</t>
    </rPh>
    <rPh sb="3" eb="5">
      <t>ナイヨウ</t>
    </rPh>
    <rPh sb="7" eb="9">
      <t>カショ</t>
    </rPh>
    <rPh sb="9" eb="10">
      <t>オヨ</t>
    </rPh>
    <rPh sb="11" eb="13">
      <t>キボ</t>
    </rPh>
    <phoneticPr fontId="1"/>
  </si>
  <si>
    <t>業者名</t>
    <rPh sb="0" eb="3">
      <t>ギョウシャメイ</t>
    </rPh>
    <phoneticPr fontId="1"/>
  </si>
  <si>
    <t>着工日</t>
    <rPh sb="0" eb="3">
      <t>チャッコウビ</t>
    </rPh>
    <phoneticPr fontId="1"/>
  </si>
  <si>
    <t>令和　　　年　　　月　　　日</t>
    <rPh sb="0" eb="2">
      <t>レイワ</t>
    </rPh>
    <rPh sb="5" eb="6">
      <t>トシ</t>
    </rPh>
    <rPh sb="9" eb="10">
      <t>ツキ</t>
    </rPh>
    <rPh sb="13" eb="14">
      <t>ニチ</t>
    </rPh>
    <phoneticPr fontId="1"/>
  </si>
  <si>
    <t>完成日</t>
    <rPh sb="0" eb="3">
      <t>カンセイビ</t>
    </rPh>
    <phoneticPr fontId="1"/>
  </si>
  <si>
    <t>改修費用</t>
    <rPh sb="0" eb="4">
      <t>カイシュウヒヨウ</t>
    </rPh>
    <phoneticPr fontId="1"/>
  </si>
  <si>
    <t>円</t>
    <rPh sb="0" eb="1">
      <t>エン</t>
    </rPh>
    <phoneticPr fontId="1"/>
  </si>
  <si>
    <t>新富町長 様</t>
    <rPh sb="0" eb="4">
      <t>シントミチョウチョウ</t>
    </rPh>
    <rPh sb="5" eb="6">
      <t>サマ</t>
    </rPh>
    <phoneticPr fontId="1"/>
  </si>
  <si>
    <t>上記のとおり関係書類を添えて居宅介護（支援）住宅改修費の支給を申請します。</t>
    <rPh sb="0" eb="2">
      <t>ジョウキ</t>
    </rPh>
    <rPh sb="6" eb="10">
      <t>カンケイショルイ</t>
    </rPh>
    <rPh sb="11" eb="12">
      <t>ソ</t>
    </rPh>
    <rPh sb="14" eb="18">
      <t>キョタクカイゴ</t>
    </rPh>
    <rPh sb="19" eb="21">
      <t>シエン</t>
    </rPh>
    <rPh sb="22" eb="27">
      <t>ジュウタクカイシュウヒ</t>
    </rPh>
    <rPh sb="28" eb="30">
      <t>シキュウ</t>
    </rPh>
    <rPh sb="31" eb="33">
      <t>シンセイ</t>
    </rPh>
    <phoneticPr fontId="1"/>
  </si>
  <si>
    <t>令和</t>
    <rPh sb="0" eb="2">
      <t>レイワ</t>
    </rPh>
    <phoneticPr fontId="1"/>
  </si>
  <si>
    <t>月</t>
    <rPh sb="0" eb="1">
      <t>ツキ</t>
    </rPh>
    <phoneticPr fontId="1"/>
  </si>
  <si>
    <t>日</t>
    <rPh sb="0" eb="1">
      <t>ヒ</t>
    </rPh>
    <phoneticPr fontId="1"/>
  </si>
  <si>
    <t>（被保険者との続柄</t>
    <rPh sb="1" eb="5">
      <t>ヒホケンシャ</t>
    </rPh>
    <rPh sb="7" eb="9">
      <t>ツヅキガラ</t>
    </rPh>
    <phoneticPr fontId="1"/>
  </si>
  <si>
    <t>）</t>
    <phoneticPr fontId="1"/>
  </si>
  <si>
    <t>注意</t>
    <rPh sb="0" eb="2">
      <t>チュウイ</t>
    </rPh>
    <phoneticPr fontId="1"/>
  </si>
  <si>
    <t>この申請書を提出される際に、領収証及び介護支援専門員等が作成した住宅改修が必要と</t>
    <rPh sb="2" eb="5">
      <t>シンセイショ</t>
    </rPh>
    <rPh sb="6" eb="8">
      <t>テイシュツ</t>
    </rPh>
    <rPh sb="11" eb="12">
      <t>サイ</t>
    </rPh>
    <rPh sb="14" eb="17">
      <t>リョウシュウショウ</t>
    </rPh>
    <rPh sb="17" eb="18">
      <t>オヨ</t>
    </rPh>
    <rPh sb="19" eb="26">
      <t>カイゴシエンセンモンイン</t>
    </rPh>
    <rPh sb="26" eb="27">
      <t>トウ</t>
    </rPh>
    <rPh sb="28" eb="30">
      <t>サクセイ</t>
    </rPh>
    <rPh sb="32" eb="36">
      <t>ジュウタクカイシュウ</t>
    </rPh>
    <rPh sb="37" eb="39">
      <t>ヒツヨウ</t>
    </rPh>
    <phoneticPr fontId="1"/>
  </si>
  <si>
    <t>認められる理由を記載した書類、完成後の状態が確認できる書類等もお持ち下さい。</t>
    <rPh sb="0" eb="1">
      <t>ミト</t>
    </rPh>
    <rPh sb="5" eb="7">
      <t>リユウ</t>
    </rPh>
    <rPh sb="8" eb="10">
      <t>キサイ</t>
    </rPh>
    <rPh sb="12" eb="14">
      <t>ショルイ</t>
    </rPh>
    <rPh sb="15" eb="18">
      <t>カンセイゴ</t>
    </rPh>
    <rPh sb="19" eb="21">
      <t>ジョウタイ</t>
    </rPh>
    <rPh sb="22" eb="24">
      <t>カクニン</t>
    </rPh>
    <rPh sb="27" eb="30">
      <t>ショルイトウ</t>
    </rPh>
    <rPh sb="32" eb="33">
      <t>モ</t>
    </rPh>
    <rPh sb="34" eb="35">
      <t>クダ</t>
    </rPh>
    <phoneticPr fontId="1"/>
  </si>
  <si>
    <t>改修を行った住宅の所有者が当該被保険者ではない場合は、所有者の承諾書も併せて添付</t>
    <rPh sb="0" eb="2">
      <t>カイシュウ</t>
    </rPh>
    <rPh sb="3" eb="4">
      <t>オコナ</t>
    </rPh>
    <rPh sb="6" eb="8">
      <t>ジュウタク</t>
    </rPh>
    <rPh sb="9" eb="12">
      <t>ショユウシャ</t>
    </rPh>
    <rPh sb="13" eb="15">
      <t>トウガイ</t>
    </rPh>
    <rPh sb="15" eb="19">
      <t>ヒホケンシャ</t>
    </rPh>
    <rPh sb="23" eb="25">
      <t>バアイ</t>
    </rPh>
    <rPh sb="27" eb="30">
      <t>ショユウシャ</t>
    </rPh>
    <rPh sb="31" eb="34">
      <t>ショウダクショ</t>
    </rPh>
    <rPh sb="35" eb="36">
      <t>アワ</t>
    </rPh>
    <rPh sb="38" eb="40">
      <t>テンプ</t>
    </rPh>
    <phoneticPr fontId="1"/>
  </si>
  <si>
    <t>して下さい。</t>
    <rPh sb="2" eb="3">
      <t>クダ</t>
    </rPh>
    <phoneticPr fontId="1"/>
  </si>
  <si>
    <t>※居宅介護（支援）住宅改修費を下記の口座に振り込んでください。</t>
    <rPh sb="1" eb="5">
      <t>キョタクカイゴ</t>
    </rPh>
    <rPh sb="6" eb="8">
      <t>シエン</t>
    </rPh>
    <rPh sb="9" eb="14">
      <t>ジュウタクカイシュウヒ</t>
    </rPh>
    <rPh sb="15" eb="17">
      <t>カキ</t>
    </rPh>
    <rPh sb="18" eb="20">
      <t>コウザ</t>
    </rPh>
    <rPh sb="21" eb="22">
      <t>フ</t>
    </rPh>
    <rPh sb="23" eb="24">
      <t>コ</t>
    </rPh>
    <phoneticPr fontId="1"/>
  </si>
  <si>
    <t>口座振替依頼欄</t>
    <rPh sb="0" eb="2">
      <t>コウザ</t>
    </rPh>
    <rPh sb="2" eb="4">
      <t>フリカエ</t>
    </rPh>
    <rPh sb="4" eb="6">
      <t>イライ</t>
    </rPh>
    <rPh sb="6" eb="7">
      <t>ラン</t>
    </rPh>
    <phoneticPr fontId="1"/>
  </si>
  <si>
    <t>銀行</t>
    <rPh sb="0" eb="2">
      <t>ギンコウ</t>
    </rPh>
    <phoneticPr fontId="1"/>
  </si>
  <si>
    <t>金庫</t>
    <rPh sb="0" eb="2">
      <t>キンコ</t>
    </rPh>
    <phoneticPr fontId="1"/>
  </si>
  <si>
    <t>本店</t>
    <rPh sb="0" eb="2">
      <t>ホンテン</t>
    </rPh>
    <phoneticPr fontId="1"/>
  </si>
  <si>
    <t>支店</t>
    <rPh sb="0" eb="2">
      <t>シテン</t>
    </rPh>
    <phoneticPr fontId="1"/>
  </si>
  <si>
    <t>種目</t>
    <rPh sb="0" eb="2">
      <t>シュモク</t>
    </rPh>
    <phoneticPr fontId="1"/>
  </si>
  <si>
    <t>口座番号</t>
    <rPh sb="0" eb="4">
      <t>コウザバンゴウ</t>
    </rPh>
    <phoneticPr fontId="1"/>
  </si>
  <si>
    <t>信用組合</t>
    <rPh sb="0" eb="4">
      <t>シンヨウクミアイ</t>
    </rPh>
    <phoneticPr fontId="1"/>
  </si>
  <si>
    <t>農協</t>
    <rPh sb="0" eb="2">
      <t>ノウキョウ</t>
    </rPh>
    <phoneticPr fontId="1"/>
  </si>
  <si>
    <t>支所</t>
    <rPh sb="0" eb="2">
      <t>シショ</t>
    </rPh>
    <phoneticPr fontId="1"/>
  </si>
  <si>
    <t>出張所</t>
    <rPh sb="0" eb="3">
      <t>シュッチョウショ</t>
    </rPh>
    <phoneticPr fontId="1"/>
  </si>
  <si>
    <t xml:space="preserve"> 1 普通
 2 当座
 3 その他</t>
    <rPh sb="3" eb="5">
      <t>フツウ</t>
    </rPh>
    <rPh sb="17" eb="18">
      <t>タ</t>
    </rPh>
    <phoneticPr fontId="1"/>
  </si>
  <si>
    <t>金融機関コード</t>
    <rPh sb="0" eb="4">
      <t>キンユウキカン</t>
    </rPh>
    <phoneticPr fontId="1"/>
  </si>
  <si>
    <t>店舗コード</t>
    <rPh sb="0" eb="2">
      <t>テンポ</t>
    </rPh>
    <phoneticPr fontId="1"/>
  </si>
  <si>
    <t>口座名義人</t>
    <rPh sb="0" eb="5">
      <t>コウザメイギニン</t>
    </rPh>
    <phoneticPr fontId="1"/>
  </si>
  <si>
    <t>上記申請については、次のとおり決定する。</t>
    <rPh sb="0" eb="2">
      <t>ジョウキ</t>
    </rPh>
    <rPh sb="2" eb="4">
      <t>シンセイ</t>
    </rPh>
    <rPh sb="10" eb="11">
      <t>ツギ</t>
    </rPh>
    <rPh sb="15" eb="17">
      <t>ケッテイ</t>
    </rPh>
    <phoneticPr fontId="1"/>
  </si>
  <si>
    <t>日</t>
    <rPh sb="0" eb="1">
      <t>ニチ</t>
    </rPh>
    <phoneticPr fontId="1"/>
  </si>
  <si>
    <t>負担割合：</t>
    <rPh sb="0" eb="4">
      <t>フタンワリアイ</t>
    </rPh>
    <phoneticPr fontId="1"/>
  </si>
  <si>
    <t>割</t>
    <rPh sb="0" eb="1">
      <t>ワ</t>
    </rPh>
    <phoneticPr fontId="1"/>
  </si>
  <si>
    <t>支給決定額</t>
    <rPh sb="0" eb="5">
      <t>シキュウケッテイガク</t>
    </rPh>
    <phoneticPr fontId="1"/>
  </si>
  <si>
    <t>（</t>
    <phoneticPr fontId="1"/>
  </si>
  <si>
    <t>×</t>
    <phoneticPr fontId="1"/>
  </si>
  <si>
    <t>＝</t>
    <phoneticPr fontId="1"/>
  </si>
  <si>
    <t>月 　日</t>
    <rPh sb="0" eb="1">
      <t>ゲツ</t>
    </rPh>
    <rPh sb="3" eb="4">
      <t>ニチ</t>
    </rPh>
    <phoneticPr fontId="1"/>
  </si>
  <si>
    <t>・介護保険料納付状況（滞納）</t>
    <rPh sb="1" eb="6">
      <t>カイゴホケンリョウ</t>
    </rPh>
    <rPh sb="6" eb="10">
      <t>ノウフジョウキョウ</t>
    </rPh>
    <rPh sb="11" eb="13">
      <t>タイノウ</t>
    </rPh>
    <phoneticPr fontId="1"/>
  </si>
  <si>
    <t>無</t>
    <rPh sb="0" eb="1">
      <t>ム</t>
    </rPh>
    <phoneticPr fontId="1"/>
  </si>
  <si>
    <t>有</t>
    <rPh sb="0" eb="1">
      <t>アリ</t>
    </rPh>
    <phoneticPr fontId="1"/>
  </si>
  <si>
    <t>確認</t>
    <rPh sb="0" eb="2">
      <t>カクニン</t>
    </rPh>
    <phoneticPr fontId="1"/>
  </si>
  <si>
    <t>照合確認</t>
    <rPh sb="0" eb="4">
      <t>ショウゴウカクニン</t>
    </rPh>
    <phoneticPr fontId="1"/>
  </si>
  <si>
    <t>・既支給実績</t>
    <rPh sb="1" eb="4">
      <t>キシキュウ</t>
    </rPh>
    <rPh sb="4" eb="6">
      <t>ジッセキ</t>
    </rPh>
    <phoneticPr fontId="1"/>
  </si>
  <si>
    <t>円）</t>
    <rPh sb="0" eb="1">
      <t>エン</t>
    </rPh>
    <phoneticPr fontId="1"/>
  </si>
  <si>
    <t>こちらに入力後、印刷をお願いします。</t>
    <rPh sb="4" eb="6">
      <t>ニュウリョク</t>
    </rPh>
    <rPh sb="6" eb="7">
      <t>ゴ</t>
    </rPh>
    <rPh sb="8" eb="10">
      <t>インサツ</t>
    </rPh>
    <rPh sb="12" eb="13">
      <t>ネガ</t>
    </rPh>
    <phoneticPr fontId="1"/>
  </si>
  <si>
    <t>介護度</t>
    <rPh sb="0" eb="3">
      <t>カイゴド</t>
    </rPh>
    <phoneticPr fontId="1"/>
  </si>
  <si>
    <t>要介護１</t>
  </si>
  <si>
    <t>シントミ　タロウ</t>
    <phoneticPr fontId="1"/>
  </si>
  <si>
    <t>被保険者氏名</t>
    <rPh sb="0" eb="4">
      <t>ヒホケンシャ</t>
    </rPh>
    <rPh sb="4" eb="6">
      <t>シメイ</t>
    </rPh>
    <phoneticPr fontId="1"/>
  </si>
  <si>
    <t>新富　太郎</t>
    <rPh sb="0" eb="2">
      <t>シントミ</t>
    </rPh>
    <rPh sb="3" eb="5">
      <t>タロウ</t>
    </rPh>
    <phoneticPr fontId="1"/>
  </si>
  <si>
    <t>男</t>
  </si>
  <si>
    <t>889-1403大字上富田</t>
  </si>
  <si>
    <t>2丁目19番地</t>
    <rPh sb="1" eb="3">
      <t>チョウメ</t>
    </rPh>
    <rPh sb="5" eb="7">
      <t>バンチ</t>
    </rPh>
    <phoneticPr fontId="1"/>
  </si>
  <si>
    <t>天井丸団地E201</t>
    <rPh sb="0" eb="5">
      <t>テンジョウマルダンチ</t>
    </rPh>
    <phoneticPr fontId="1"/>
  </si>
  <si>
    <t>090-7384-7618</t>
    <phoneticPr fontId="1"/>
  </si>
  <si>
    <t>被保険者との続柄（</t>
    <rPh sb="0" eb="4">
      <t>ヒホケンシャ</t>
    </rPh>
    <rPh sb="6" eb="8">
      <t>ツヅキガラ</t>
    </rPh>
    <phoneticPr fontId="1"/>
  </si>
  <si>
    <t>被保険者との続柄</t>
    <rPh sb="0" eb="4">
      <t>ヒホケンシャ</t>
    </rPh>
    <rPh sb="6" eb="8">
      <t>ツヅキガラ</t>
    </rPh>
    <phoneticPr fontId="1"/>
  </si>
  <si>
    <t>本人</t>
    <rPh sb="0" eb="2">
      <t>ホンニン</t>
    </rPh>
    <phoneticPr fontId="1"/>
  </si>
  <si>
    <t>改修の内容･
箇所及び規模</t>
    <phoneticPr fontId="1"/>
  </si>
  <si>
    <t>玄関外から車庫出入口までの手すり設置</t>
    <rPh sb="0" eb="2">
      <t>ゲンカン</t>
    </rPh>
    <rPh sb="2" eb="3">
      <t>ソト</t>
    </rPh>
    <rPh sb="5" eb="7">
      <t>シャコ</t>
    </rPh>
    <rPh sb="7" eb="10">
      <t>デイリグチ</t>
    </rPh>
    <rPh sb="13" eb="14">
      <t>テ</t>
    </rPh>
    <rPh sb="16" eb="18">
      <t>セッチ</t>
    </rPh>
    <phoneticPr fontId="1"/>
  </si>
  <si>
    <t>業者名</t>
    <rPh sb="0" eb="2">
      <t>ギョウシャ</t>
    </rPh>
    <rPh sb="2" eb="3">
      <t>メイ</t>
    </rPh>
    <phoneticPr fontId="1"/>
  </si>
  <si>
    <t>カクイックスウイング</t>
    <phoneticPr fontId="1"/>
  </si>
  <si>
    <t>令和　　　年　　　月　　　日</t>
    <phoneticPr fontId="1"/>
  </si>
  <si>
    <t>住　所</t>
    <rPh sb="0" eb="1">
      <t>ジュウ</t>
    </rPh>
    <rPh sb="2" eb="3">
      <t>ショ</t>
    </rPh>
    <phoneticPr fontId="1"/>
  </si>
  <si>
    <t>新富町富田北2丁目19番地</t>
    <rPh sb="0" eb="3">
      <t>シントミチョウ</t>
    </rPh>
    <rPh sb="3" eb="6">
      <t>トンダキタ</t>
    </rPh>
    <rPh sb="7" eb="9">
      <t>チョウメ</t>
    </rPh>
    <rPh sb="11" eb="13">
      <t>バンチ</t>
    </rPh>
    <phoneticPr fontId="1"/>
  </si>
  <si>
    <t>氏　名</t>
    <rPh sb="0" eb="1">
      <t>シ</t>
    </rPh>
    <rPh sb="2" eb="3">
      <t>ナ</t>
    </rPh>
    <phoneticPr fontId="1"/>
  </si>
  <si>
    <t>金融機関名</t>
    <rPh sb="0" eb="2">
      <t>キンユウ</t>
    </rPh>
    <rPh sb="2" eb="5">
      <t>キカンメイ</t>
    </rPh>
    <phoneticPr fontId="1"/>
  </si>
  <si>
    <t>宮崎銀行</t>
    <rPh sb="0" eb="4">
      <t>ミヤザキギンコウ</t>
    </rPh>
    <phoneticPr fontId="1"/>
  </si>
  <si>
    <t>支店名</t>
    <rPh sb="0" eb="3">
      <t>シテンメイ</t>
    </rPh>
    <phoneticPr fontId="1"/>
  </si>
  <si>
    <t>新富支店</t>
    <rPh sb="0" eb="4">
      <t>シントミシテン</t>
    </rPh>
    <phoneticPr fontId="1"/>
  </si>
  <si>
    <t>金融機関コード</t>
    <rPh sb="0" eb="2">
      <t>キンユウ</t>
    </rPh>
    <rPh sb="2" eb="3">
      <t>キ</t>
    </rPh>
    <phoneticPr fontId="1"/>
  </si>
  <si>
    <t>普通</t>
  </si>
  <si>
    <t>住宅改修の承諾書</t>
    <rPh sb="0" eb="4">
      <t>ジュウタクカイシュウ</t>
    </rPh>
    <rPh sb="5" eb="8">
      <t>ショウダクショ</t>
    </rPh>
    <phoneticPr fontId="1"/>
  </si>
  <si>
    <t>（住宅所有者）</t>
    <rPh sb="1" eb="6">
      <t>ジュウタクショユウシャ</t>
    </rPh>
    <phoneticPr fontId="1"/>
  </si>
  <si>
    <t>私は、下記表示の住宅に、</t>
    <rPh sb="0" eb="1">
      <t>ワタシ</t>
    </rPh>
    <rPh sb="3" eb="7">
      <t>カキヒョウジ</t>
    </rPh>
    <rPh sb="8" eb="10">
      <t>ジュウタク</t>
    </rPh>
    <phoneticPr fontId="1"/>
  </si>
  <si>
    <t>が別紙</t>
    <rPh sb="1" eb="3">
      <t>ベッシ</t>
    </rPh>
    <phoneticPr fontId="1"/>
  </si>
  <si>
    <t>「介護保険住宅改修費支給申請書」の住宅改修を行うことを承諾いたします。</t>
    <rPh sb="1" eb="5">
      <t>カイゴホケン</t>
    </rPh>
    <rPh sb="5" eb="10">
      <t>ジュウタクカイシュウヒ</t>
    </rPh>
    <rPh sb="10" eb="15">
      <t>シキュウシンセイショ</t>
    </rPh>
    <rPh sb="17" eb="21">
      <t>ジュウタクカイシュウ</t>
    </rPh>
    <rPh sb="22" eb="23">
      <t>オコナ</t>
    </rPh>
    <rPh sb="27" eb="29">
      <t>ショウダク</t>
    </rPh>
    <phoneticPr fontId="1"/>
  </si>
  <si>
    <t>住宅改修を行う住宅（所在地）</t>
    <rPh sb="0" eb="4">
      <t>ジュウタクカイシュウ</t>
    </rPh>
    <rPh sb="5" eb="6">
      <t>オコナ</t>
    </rPh>
    <rPh sb="7" eb="9">
      <t>ジュウタク</t>
    </rPh>
    <rPh sb="10" eb="13">
      <t>ショザイチ</t>
    </rPh>
    <phoneticPr fontId="1"/>
  </si>
  <si>
    <t>住宅改修が必要な理由書①（利用者基本情報）</t>
    <rPh sb="0" eb="2">
      <t>ジュウタク</t>
    </rPh>
    <rPh sb="2" eb="4">
      <t>カイシュウ</t>
    </rPh>
    <rPh sb="5" eb="7">
      <t>ヒツヨウ</t>
    </rPh>
    <rPh sb="8" eb="11">
      <t>リユウショ</t>
    </rPh>
    <rPh sb="13" eb="16">
      <t>リヨウシャ</t>
    </rPh>
    <rPh sb="16" eb="18">
      <t>キホン</t>
    </rPh>
    <rPh sb="18" eb="20">
      <t>ジョウホウ</t>
    </rPh>
    <phoneticPr fontId="1"/>
  </si>
  <si>
    <t>＜基本情報＞</t>
    <rPh sb="1" eb="3">
      <t>キホン</t>
    </rPh>
    <rPh sb="3" eb="5">
      <t>ジョウホウ</t>
    </rPh>
    <phoneticPr fontId="1"/>
  </si>
  <si>
    <t>利用者</t>
    <rPh sb="0" eb="3">
      <t>リヨウシャ</t>
    </rPh>
    <phoneticPr fontId="1"/>
  </si>
  <si>
    <t>年齢</t>
    <rPh sb="0" eb="2">
      <t>ネンレイ</t>
    </rPh>
    <phoneticPr fontId="1"/>
  </si>
  <si>
    <t>生年月日</t>
    <rPh sb="0" eb="2">
      <t>セイネン</t>
    </rPh>
    <rPh sb="2" eb="4">
      <t>ガッピ</t>
    </rPh>
    <phoneticPr fontId="1"/>
  </si>
  <si>
    <t>明治</t>
    <rPh sb="0" eb="2">
      <t>メイジ</t>
    </rPh>
    <phoneticPr fontId="1"/>
  </si>
  <si>
    <t>□男　□女</t>
    <rPh sb="1" eb="2">
      <t>オトコ</t>
    </rPh>
    <rPh sb="4" eb="5">
      <t>オンナ</t>
    </rPh>
    <phoneticPr fontId="1"/>
  </si>
  <si>
    <t>歳</t>
    <rPh sb="0" eb="1">
      <t>サイ</t>
    </rPh>
    <phoneticPr fontId="1"/>
  </si>
  <si>
    <t>大正</t>
    <rPh sb="0" eb="2">
      <t>タイショウ</t>
    </rPh>
    <phoneticPr fontId="1"/>
  </si>
  <si>
    <t>昭和</t>
    <rPh sb="0" eb="2">
      <t>ショウワ</t>
    </rPh>
    <phoneticPr fontId="1"/>
  </si>
  <si>
    <t>被保険者氏名</t>
    <rPh sb="0" eb="1">
      <t>ヒ</t>
    </rPh>
    <rPh sb="1" eb="4">
      <t>ホケンシャ</t>
    </rPh>
    <rPh sb="4" eb="6">
      <t>シメイ</t>
    </rPh>
    <phoneticPr fontId="1"/>
  </si>
  <si>
    <t>要介護認定</t>
    <rPh sb="0" eb="1">
      <t>ヨウ</t>
    </rPh>
    <rPh sb="1" eb="3">
      <t>カイゴ</t>
    </rPh>
    <rPh sb="3" eb="5">
      <t>ニンテイ</t>
    </rPh>
    <phoneticPr fontId="1"/>
  </si>
  <si>
    <t>要支援</t>
    <rPh sb="0" eb="3">
      <t>ヨウシエン</t>
    </rPh>
    <phoneticPr fontId="1"/>
  </si>
  <si>
    <t>要介護</t>
    <rPh sb="0" eb="1">
      <t>ヨウ</t>
    </rPh>
    <rPh sb="1" eb="3">
      <t>カイゴ</t>
    </rPh>
    <phoneticPr fontId="1"/>
  </si>
  <si>
    <t>（該当に○）</t>
    <rPh sb="1" eb="3">
      <t>ガイトウ</t>
    </rPh>
    <phoneticPr fontId="1"/>
  </si>
  <si>
    <t>１ ・ ２</t>
    <phoneticPr fontId="1"/>
  </si>
  <si>
    <t>経過的 ・ １ ・ ２ ・ ３ ・ ４ ・ ５</t>
    <rPh sb="0" eb="3">
      <t>ケイカテキ</t>
    </rPh>
    <phoneticPr fontId="1"/>
  </si>
  <si>
    <t>住居の状況</t>
    <rPh sb="0" eb="2">
      <t>ジュウキョ</t>
    </rPh>
    <rPh sb="3" eb="5">
      <t>ジョウキョウ</t>
    </rPh>
    <phoneticPr fontId="1"/>
  </si>
  <si>
    <t>持家（本人名義・家族名義）・借家・その他</t>
    <rPh sb="0" eb="2">
      <t>モチイエ</t>
    </rPh>
    <rPh sb="3" eb="5">
      <t>ホンニン</t>
    </rPh>
    <rPh sb="5" eb="7">
      <t>メイギ</t>
    </rPh>
    <rPh sb="8" eb="10">
      <t>カゾク</t>
    </rPh>
    <rPh sb="10" eb="12">
      <t>メイギ</t>
    </rPh>
    <rPh sb="14" eb="16">
      <t>シャクヤ</t>
    </rPh>
    <rPh sb="19" eb="20">
      <t>タ</t>
    </rPh>
    <phoneticPr fontId="1"/>
  </si>
  <si>
    <t>有効期限</t>
    <rPh sb="0" eb="2">
      <t>ユウコウ</t>
    </rPh>
    <rPh sb="2" eb="4">
      <t>キゲン</t>
    </rPh>
    <phoneticPr fontId="1"/>
  </si>
  <si>
    <t>　　   年   月   日～　　   年   月   日</t>
    <rPh sb="5" eb="6">
      <t>ネン</t>
    </rPh>
    <rPh sb="9" eb="10">
      <t>ツキ</t>
    </rPh>
    <rPh sb="13" eb="14">
      <t>ニチ</t>
    </rPh>
    <rPh sb="20" eb="21">
      <t>ネン</t>
    </rPh>
    <rPh sb="24" eb="25">
      <t>ツキ</t>
    </rPh>
    <rPh sb="28" eb="29">
      <t>ヒ</t>
    </rPh>
    <phoneticPr fontId="1"/>
  </si>
  <si>
    <t>現在の身体状況及び生活状況</t>
    <rPh sb="0" eb="2">
      <t>ゲンザイ</t>
    </rPh>
    <rPh sb="3" eb="5">
      <t>シンタイ</t>
    </rPh>
    <rPh sb="5" eb="7">
      <t>ジョウキョウ</t>
    </rPh>
    <rPh sb="7" eb="8">
      <t>オヨ</t>
    </rPh>
    <rPh sb="9" eb="11">
      <t>セイカツ</t>
    </rPh>
    <rPh sb="11" eb="13">
      <t>ジョウキョウ</t>
    </rPh>
    <phoneticPr fontId="1"/>
  </si>
  <si>
    <t>介護状況</t>
    <rPh sb="0" eb="2">
      <t>カイゴ</t>
    </rPh>
    <rPh sb="2" eb="4">
      <t>ジョウキョウ</t>
    </rPh>
    <phoneticPr fontId="1"/>
  </si>
  <si>
    <t>記入例</t>
    <rPh sb="0" eb="2">
      <t>キニュウ</t>
    </rPh>
    <rPh sb="2" eb="3">
      <t>レイ</t>
    </rPh>
    <phoneticPr fontId="1"/>
  </si>
  <si>
    <t>■男　□女</t>
    <rPh sb="1" eb="2">
      <t>オトコ</t>
    </rPh>
    <rPh sb="4" eb="5">
      <t>オンナ</t>
    </rPh>
    <phoneticPr fontId="1"/>
  </si>
  <si>
    <t>××××××</t>
    <phoneticPr fontId="1"/>
  </si>
  <si>
    <t>○○　○○</t>
    <phoneticPr fontId="1"/>
  </si>
  <si>
    <t>経過的 ・ 1 ・ ２ ・ ３ ・ ４ ・ ５</t>
    <rPh sb="0" eb="3">
      <t>ケイカテキ</t>
    </rPh>
    <phoneticPr fontId="1"/>
  </si>
  <si>
    <t>　　令和　3年　8月 1日～令和　4年  7月  31日</t>
    <rPh sb="2" eb="3">
      <t>レイ</t>
    </rPh>
    <rPh sb="3" eb="4">
      <t>ワ</t>
    </rPh>
    <rPh sb="6" eb="7">
      <t>ネン</t>
    </rPh>
    <rPh sb="9" eb="10">
      <t>ツキ</t>
    </rPh>
    <rPh sb="12" eb="13">
      <t>ニチ</t>
    </rPh>
    <rPh sb="14" eb="15">
      <t>レイ</t>
    </rPh>
    <rPh sb="15" eb="16">
      <t>ワ</t>
    </rPh>
    <rPh sb="18" eb="19">
      <t>ネン</t>
    </rPh>
    <rPh sb="22" eb="23">
      <t>ツキ</t>
    </rPh>
    <rPh sb="27" eb="28">
      <t>ヒ</t>
    </rPh>
    <phoneticPr fontId="1"/>
  </si>
  <si>
    <t>〒○○○ー○○○○</t>
    <phoneticPr fontId="1"/>
  </si>
  <si>
    <t>宮崎県児湯郡新富町○○○</t>
    <rPh sb="0" eb="3">
      <t>ミヤザキケン</t>
    </rPh>
    <rPh sb="3" eb="6">
      <t>コユグン</t>
    </rPh>
    <rPh sb="6" eb="9">
      <t>シントミチョウ</t>
    </rPh>
    <phoneticPr fontId="1"/>
  </si>
  <si>
    <t>△△番地</t>
    <rPh sb="2" eb="4">
      <t>バンチ</t>
    </rPh>
    <phoneticPr fontId="1"/>
  </si>
  <si>
    <t>①既往歴、介護が必要になった事象（転倒や脳梗塞発症など）　②現在の身体状況や生活状況（例えば、転倒による腰痛の痛みから移動や立ち上がり等、どのように影響しているのかを記入する。屋内外での移動方法も記入。）</t>
    <rPh sb="1" eb="3">
      <t>キオウ</t>
    </rPh>
    <rPh sb="3" eb="4">
      <t>レキ</t>
    </rPh>
    <rPh sb="5" eb="7">
      <t>カイゴ</t>
    </rPh>
    <rPh sb="8" eb="10">
      <t>ヒツヨウ</t>
    </rPh>
    <rPh sb="14" eb="16">
      <t>ジショウ</t>
    </rPh>
    <rPh sb="17" eb="19">
      <t>テントウ</t>
    </rPh>
    <rPh sb="20" eb="23">
      <t>ノウコウソク</t>
    </rPh>
    <rPh sb="23" eb="25">
      <t>ハッショウ</t>
    </rPh>
    <rPh sb="30" eb="32">
      <t>ゲンザイ</t>
    </rPh>
    <rPh sb="33" eb="35">
      <t>シンタイ</t>
    </rPh>
    <rPh sb="35" eb="37">
      <t>ジョウキョウ</t>
    </rPh>
    <rPh sb="38" eb="40">
      <t>セイカツ</t>
    </rPh>
    <rPh sb="40" eb="42">
      <t>ジョウキョウ</t>
    </rPh>
    <rPh sb="43" eb="44">
      <t>タト</t>
    </rPh>
    <rPh sb="47" eb="49">
      <t>テントウ</t>
    </rPh>
    <rPh sb="52" eb="54">
      <t>ヨウツウ</t>
    </rPh>
    <rPh sb="55" eb="56">
      <t>イタ</t>
    </rPh>
    <rPh sb="59" eb="61">
      <t>イドウ</t>
    </rPh>
    <rPh sb="62" eb="63">
      <t>タ</t>
    </rPh>
    <rPh sb="64" eb="65">
      <t>ア</t>
    </rPh>
    <rPh sb="67" eb="68">
      <t>ヒト</t>
    </rPh>
    <rPh sb="74" eb="76">
      <t>エイキョウ</t>
    </rPh>
    <rPh sb="83" eb="85">
      <t>キニュウ</t>
    </rPh>
    <rPh sb="88" eb="90">
      <t>オクナイ</t>
    </rPh>
    <rPh sb="90" eb="91">
      <t>ガイ</t>
    </rPh>
    <rPh sb="93" eb="95">
      <t>イドウ</t>
    </rPh>
    <rPh sb="95" eb="97">
      <t>ホウホウ</t>
    </rPh>
    <rPh sb="98" eb="100">
      <t>キニュウ</t>
    </rPh>
    <phoneticPr fontId="1"/>
  </si>
  <si>
    <t>家族構成（主介護者は誰か）、主介護者の健康状態、どのような介護支援を受けているかを記入。</t>
    <rPh sb="41" eb="43">
      <t>キニュウ</t>
    </rPh>
    <phoneticPr fontId="1"/>
  </si>
  <si>
    <t xml:space="preserve"> ☆「現在の身体状況及び生活状況」と「介護状況」が記載されている基本情報シートや</t>
    <rPh sb="3" eb="5">
      <t>ゲンザイ</t>
    </rPh>
    <rPh sb="6" eb="8">
      <t>シンタイ</t>
    </rPh>
    <rPh sb="8" eb="10">
      <t>ジョウキョウ</t>
    </rPh>
    <rPh sb="10" eb="11">
      <t>オヨ</t>
    </rPh>
    <rPh sb="12" eb="14">
      <t>セイカツ</t>
    </rPh>
    <rPh sb="14" eb="16">
      <t>ジョウキョウ</t>
    </rPh>
    <rPh sb="19" eb="21">
      <t>カイゴ</t>
    </rPh>
    <rPh sb="21" eb="23">
      <t>ジョウキョウ</t>
    </rPh>
    <rPh sb="25" eb="27">
      <t>キサイ</t>
    </rPh>
    <rPh sb="32" eb="34">
      <t>キホン</t>
    </rPh>
    <rPh sb="34" eb="36">
      <t>ジョウホウ</t>
    </rPh>
    <phoneticPr fontId="1"/>
  </si>
  <si>
    <t>　　アセスメントシート（各事業所で活用されている様式）を提出していただければ、</t>
    <rPh sb="12" eb="13">
      <t>カク</t>
    </rPh>
    <rPh sb="13" eb="16">
      <t>ジギョウショ</t>
    </rPh>
    <rPh sb="17" eb="19">
      <t>カツヨウ</t>
    </rPh>
    <rPh sb="24" eb="26">
      <t>ヨウシキ</t>
    </rPh>
    <rPh sb="28" eb="30">
      <t>テイシュツ</t>
    </rPh>
    <phoneticPr fontId="1"/>
  </si>
  <si>
    <t>　　この様式の提出は不要です。また、要支援の方については、理由書の代</t>
    <rPh sb="4" eb="6">
      <t>ヨウシキ</t>
    </rPh>
    <rPh sb="7" eb="9">
      <t>テイシュツ</t>
    </rPh>
    <rPh sb="10" eb="12">
      <t>フヨウ</t>
    </rPh>
    <rPh sb="18" eb="21">
      <t>ヨウシエン</t>
    </rPh>
    <rPh sb="22" eb="23">
      <t>カタ</t>
    </rPh>
    <rPh sb="29" eb="32">
      <t>リユウショ</t>
    </rPh>
    <rPh sb="33" eb="34">
      <t>ダイ</t>
    </rPh>
    <phoneticPr fontId="1"/>
  </si>
  <si>
    <t>　　替えとしてケアプランの提出でも結構です。</t>
    <rPh sb="2" eb="3">
      <t>カ</t>
    </rPh>
    <rPh sb="13" eb="15">
      <t>テイシュツ</t>
    </rPh>
    <rPh sb="17" eb="19">
      <t>ケッコウ</t>
    </rPh>
    <phoneticPr fontId="1"/>
  </si>
  <si>
    <t>住宅改修が必要な理由書②</t>
    <rPh sb="0" eb="2">
      <t>ジュウタク</t>
    </rPh>
    <rPh sb="2" eb="4">
      <t>カイシュウ</t>
    </rPh>
    <rPh sb="5" eb="7">
      <t>ヒツヨウ</t>
    </rPh>
    <rPh sb="8" eb="11">
      <t>リユウショ</t>
    </rPh>
    <phoneticPr fontId="1"/>
  </si>
  <si>
    <t>理由書作成者</t>
    <rPh sb="0" eb="3">
      <t>リユウショ</t>
    </rPh>
    <rPh sb="3" eb="5">
      <t>サクセイ</t>
    </rPh>
    <rPh sb="5" eb="6">
      <t>シャ</t>
    </rPh>
    <phoneticPr fontId="1"/>
  </si>
  <si>
    <t>専門家(必要な場合)</t>
    <rPh sb="0" eb="3">
      <t>センモンカ</t>
    </rPh>
    <rPh sb="4" eb="6">
      <t>ヒツヨウ</t>
    </rPh>
    <rPh sb="7" eb="9">
      <t>バアイ</t>
    </rPh>
    <phoneticPr fontId="1"/>
  </si>
  <si>
    <t>保険者</t>
    <rPh sb="0" eb="2">
      <t>ホケン</t>
    </rPh>
    <rPh sb="2" eb="3">
      <t>シャ</t>
    </rPh>
    <phoneticPr fontId="1"/>
  </si>
  <si>
    <t>現地確認日</t>
    <rPh sb="0" eb="2">
      <t>ゲンチ</t>
    </rPh>
    <rPh sb="2" eb="4">
      <t>カクニン</t>
    </rPh>
    <rPh sb="4" eb="5">
      <t>ビ</t>
    </rPh>
    <phoneticPr fontId="1"/>
  </si>
  <si>
    <t>令和    年   月   日</t>
    <rPh sb="0" eb="1">
      <t>レイ</t>
    </rPh>
    <rPh sb="1" eb="2">
      <t>ワ</t>
    </rPh>
    <rPh sb="6" eb="7">
      <t>ネン</t>
    </rPh>
    <rPh sb="10" eb="11">
      <t>ガツ</t>
    </rPh>
    <rPh sb="14" eb="15">
      <t>ヒ</t>
    </rPh>
    <phoneticPr fontId="1"/>
  </si>
  <si>
    <t>確認日</t>
    <rPh sb="0" eb="2">
      <t>カクニン</t>
    </rPh>
    <rPh sb="2" eb="3">
      <t>ビ</t>
    </rPh>
    <phoneticPr fontId="1"/>
  </si>
  <si>
    <t>令和　　年　　月　　日</t>
    <rPh sb="0" eb="2">
      <t>レイワ</t>
    </rPh>
    <rPh sb="4" eb="5">
      <t>ネン</t>
    </rPh>
    <rPh sb="7" eb="8">
      <t>ガツ</t>
    </rPh>
    <rPh sb="10" eb="11">
      <t>ニチ</t>
    </rPh>
    <phoneticPr fontId="1"/>
  </si>
  <si>
    <t>作成日</t>
    <rPh sb="0" eb="3">
      <t>サクセイビ</t>
    </rPh>
    <phoneticPr fontId="1"/>
  </si>
  <si>
    <t>令和　  年   月   日</t>
    <rPh sb="0" eb="1">
      <t>レイ</t>
    </rPh>
    <rPh sb="1" eb="2">
      <t>ワ</t>
    </rPh>
    <rPh sb="5" eb="6">
      <t>ネン</t>
    </rPh>
    <rPh sb="9" eb="10">
      <t>ツキ</t>
    </rPh>
    <rPh sb="13" eb="14">
      <t>ヒ</t>
    </rPh>
    <phoneticPr fontId="1"/>
  </si>
  <si>
    <t>居宅介護支援事業所</t>
    <rPh sb="0" eb="2">
      <t>キョタク</t>
    </rPh>
    <rPh sb="2" eb="4">
      <t>カイゴ</t>
    </rPh>
    <rPh sb="4" eb="6">
      <t>シエン</t>
    </rPh>
    <rPh sb="6" eb="9">
      <t>ジギョウショ</t>
    </rPh>
    <phoneticPr fontId="1"/>
  </si>
  <si>
    <t>事業所</t>
    <rPh sb="0" eb="3">
      <t>ジギョウショ</t>
    </rPh>
    <phoneticPr fontId="1"/>
  </si>
  <si>
    <t>　□　理由書の内容をすべて承認する
　□　理由書の一部を承認する
　□　理由書のすべてを承認しない</t>
    <rPh sb="3" eb="6">
      <t>リユウショ</t>
    </rPh>
    <rPh sb="7" eb="9">
      <t>ナイヨウ</t>
    </rPh>
    <rPh sb="13" eb="15">
      <t>ショウニン</t>
    </rPh>
    <rPh sb="21" eb="24">
      <t>リユウショ</t>
    </rPh>
    <rPh sb="25" eb="27">
      <t>イチブ</t>
    </rPh>
    <rPh sb="28" eb="30">
      <t>ショウニン</t>
    </rPh>
    <rPh sb="36" eb="39">
      <t>リユウショ</t>
    </rPh>
    <rPh sb="44" eb="46">
      <t>ショウニン</t>
    </rPh>
    <phoneticPr fontId="1"/>
  </si>
  <si>
    <t>介護支援専門員
等氏名</t>
    <rPh sb="0" eb="2">
      <t>カイゴ</t>
    </rPh>
    <rPh sb="2" eb="4">
      <t>シエン</t>
    </rPh>
    <rPh sb="4" eb="6">
      <t>センモン</t>
    </rPh>
    <rPh sb="6" eb="7">
      <t>イン</t>
    </rPh>
    <rPh sb="8" eb="9">
      <t>トウ</t>
    </rPh>
    <rPh sb="9" eb="11">
      <t>シメイ</t>
    </rPh>
    <phoneticPr fontId="1"/>
  </si>
  <si>
    <t>アドバイザー氏名</t>
    <rPh sb="6" eb="8">
      <t>シメイ</t>
    </rPh>
    <phoneticPr fontId="1"/>
  </si>
  <si>
    <t>連絡先</t>
    <rPh sb="0" eb="2">
      <t>レンラク</t>
    </rPh>
    <rPh sb="2" eb="3">
      <t>サキ</t>
    </rPh>
    <phoneticPr fontId="1"/>
  </si>
  <si>
    <t>改善しようとする生活動作</t>
    <rPh sb="0" eb="2">
      <t>カイゼン</t>
    </rPh>
    <rPh sb="8" eb="10">
      <t>セイカツ</t>
    </rPh>
    <rPh sb="10" eb="12">
      <t>ドウサ</t>
    </rPh>
    <phoneticPr fontId="1"/>
  </si>
  <si>
    <t>動作が困難な状況の詳細</t>
    <rPh sb="0" eb="2">
      <t>ドウサ</t>
    </rPh>
    <rPh sb="3" eb="5">
      <t>コンナン</t>
    </rPh>
    <rPh sb="6" eb="8">
      <t>ジョウキョウ</t>
    </rPh>
    <rPh sb="9" eb="11">
      <t>ショウサイ</t>
    </rPh>
    <phoneticPr fontId="1"/>
  </si>
  <si>
    <t>改修項目</t>
    <rPh sb="0" eb="2">
      <t>カイシュウ</t>
    </rPh>
    <rPh sb="2" eb="4">
      <t>コウモク</t>
    </rPh>
    <phoneticPr fontId="1"/>
  </si>
  <si>
    <t>優先
順位</t>
    <rPh sb="0" eb="2">
      <t>ユウセン</t>
    </rPh>
    <rPh sb="3" eb="5">
      <t>ジュンイ</t>
    </rPh>
    <phoneticPr fontId="1"/>
  </si>
  <si>
    <t>専門家アドバイス</t>
    <rPh sb="0" eb="3">
      <t>センモンカ</t>
    </rPh>
    <phoneticPr fontId="1"/>
  </si>
  <si>
    <t>保険者
判断</t>
    <rPh sb="0" eb="2">
      <t>ホケン</t>
    </rPh>
    <rPh sb="2" eb="3">
      <t>シャ</t>
    </rPh>
    <rPh sb="4" eb="6">
      <t>ハンダン</t>
    </rPh>
    <phoneticPr fontId="1"/>
  </si>
  <si>
    <t>判定理由及びアドバイス</t>
    <rPh sb="0" eb="2">
      <t>ハンテイ</t>
    </rPh>
    <rPh sb="2" eb="4">
      <t>リユウ</t>
    </rPh>
    <rPh sb="4" eb="5">
      <t>オヨ</t>
    </rPh>
    <phoneticPr fontId="1"/>
  </si>
  <si>
    <t>排泄</t>
    <rPh sb="0" eb="2">
      <t>ハイセツ</t>
    </rPh>
    <phoneticPr fontId="1"/>
  </si>
  <si>
    <t>トイレ出入口の移動・出入(扉の開閉含む)</t>
    <rPh sb="3" eb="6">
      <t>デイリグチ</t>
    </rPh>
    <rPh sb="7" eb="9">
      <t>イドウ</t>
    </rPh>
    <rPh sb="10" eb="12">
      <t>デイ</t>
    </rPh>
    <rPh sb="13" eb="14">
      <t>トビラ</t>
    </rPh>
    <rPh sb="15" eb="17">
      <t>カイヘイ</t>
    </rPh>
    <rPh sb="17" eb="18">
      <t>フク</t>
    </rPh>
    <phoneticPr fontId="1"/>
  </si>
  <si>
    <t>転倒の危険性がある</t>
    <rPh sb="0" eb="2">
      <t>テントウ</t>
    </rPh>
    <rPh sb="3" eb="6">
      <t>キケンセイ</t>
    </rPh>
    <phoneticPr fontId="1"/>
  </si>
  <si>
    <t>手すりの取り付け</t>
    <rPh sb="0" eb="1">
      <t>テ</t>
    </rPh>
    <rPh sb="4" eb="5">
      <t>ト</t>
    </rPh>
    <rPh sb="6" eb="7">
      <t>ツ</t>
    </rPh>
    <phoneticPr fontId="1"/>
  </si>
  <si>
    <t>A B C</t>
    <phoneticPr fontId="1"/>
  </si>
  <si>
    <t>DE
ABC</t>
    <phoneticPr fontId="1"/>
  </si>
  <si>
    <t>可
否</t>
    <rPh sb="0" eb="1">
      <t>カ</t>
    </rPh>
    <rPh sb="3" eb="4">
      <t>ヒ</t>
    </rPh>
    <phoneticPr fontId="1"/>
  </si>
  <si>
    <t>トイレ内移動</t>
    <rPh sb="3" eb="4">
      <t>ナイ</t>
    </rPh>
    <rPh sb="4" eb="6">
      <t>イドウ</t>
    </rPh>
    <phoneticPr fontId="1"/>
  </si>
  <si>
    <t>動作が非効率で時間がかかる</t>
    <rPh sb="0" eb="2">
      <t>ドウサ</t>
    </rPh>
    <rPh sb="3" eb="6">
      <t>ヒコウリツ</t>
    </rPh>
    <rPh sb="7" eb="9">
      <t>ジカン</t>
    </rPh>
    <phoneticPr fontId="1"/>
  </si>
  <si>
    <t>トイレ内方向転換</t>
    <rPh sb="3" eb="4">
      <t>ナイ</t>
    </rPh>
    <rPh sb="4" eb="6">
      <t>ホウコウ</t>
    </rPh>
    <rPh sb="6" eb="8">
      <t>テンカン</t>
    </rPh>
    <phoneticPr fontId="1"/>
  </si>
  <si>
    <t>利用者の精神的負担（不安）が強い</t>
    <rPh sb="0" eb="3">
      <t>リヨウシャ</t>
    </rPh>
    <rPh sb="4" eb="7">
      <t>セイシンテキ</t>
    </rPh>
    <rPh sb="7" eb="9">
      <t>フタン</t>
    </rPh>
    <rPh sb="10" eb="12">
      <t>フアン</t>
    </rPh>
    <rPh sb="14" eb="15">
      <t>ツヨ</t>
    </rPh>
    <phoneticPr fontId="1"/>
  </si>
  <si>
    <t>引き戸等への扉の取替え</t>
    <rPh sb="0" eb="1">
      <t>ヒ</t>
    </rPh>
    <rPh sb="2" eb="3">
      <t>ド</t>
    </rPh>
    <rPh sb="3" eb="4">
      <t>トウ</t>
    </rPh>
    <rPh sb="6" eb="7">
      <t>トビラ</t>
    </rPh>
    <rPh sb="8" eb="10">
      <t>トリカ</t>
    </rPh>
    <phoneticPr fontId="1"/>
  </si>
  <si>
    <t>便器からの立ち座り</t>
    <rPh sb="0" eb="2">
      <t>ベンキ</t>
    </rPh>
    <rPh sb="5" eb="6">
      <t>タ</t>
    </rPh>
    <rPh sb="7" eb="8">
      <t>スワ</t>
    </rPh>
    <phoneticPr fontId="1"/>
  </si>
  <si>
    <t>介護者の負担が増えている</t>
    <rPh sb="0" eb="3">
      <t>カイゴシャ</t>
    </rPh>
    <rPh sb="4" eb="6">
      <t>フタン</t>
    </rPh>
    <rPh sb="7" eb="8">
      <t>フ</t>
    </rPh>
    <phoneticPr fontId="1"/>
  </si>
  <si>
    <t>ズボンの着脱</t>
    <rPh sb="4" eb="6">
      <t>チャクダツ</t>
    </rPh>
    <phoneticPr fontId="1"/>
  </si>
  <si>
    <t>その他</t>
    <rPh sb="2" eb="3">
      <t>タ</t>
    </rPh>
    <phoneticPr fontId="1"/>
  </si>
  <si>
    <t>滑り防止等のための床材の変更</t>
    <phoneticPr fontId="1"/>
  </si>
  <si>
    <t>排泄時の姿勢保持</t>
    <rPh sb="0" eb="2">
      <t>ハイセツ</t>
    </rPh>
    <rPh sb="2" eb="3">
      <t>ジ</t>
    </rPh>
    <rPh sb="4" eb="6">
      <t>シセイ</t>
    </rPh>
    <rPh sb="6" eb="8">
      <t>ホジ</t>
    </rPh>
    <phoneticPr fontId="1"/>
  </si>
  <si>
    <t>腰掛便座</t>
    <rPh sb="0" eb="2">
      <t>コシカケ</t>
    </rPh>
    <rPh sb="2" eb="4">
      <t>ベンザ</t>
    </rPh>
    <phoneticPr fontId="1"/>
  </si>
  <si>
    <t>その他</t>
    <phoneticPr fontId="1"/>
  </si>
  <si>
    <t>(                    )</t>
    <phoneticPr fontId="1"/>
  </si>
  <si>
    <t>入浴</t>
    <rPh sb="0" eb="2">
      <t>ニュウヨク</t>
    </rPh>
    <phoneticPr fontId="1"/>
  </si>
  <si>
    <t>衣服の着脱</t>
    <rPh sb="0" eb="2">
      <t>イフク</t>
    </rPh>
    <rPh sb="3" eb="5">
      <t>チャクダツ</t>
    </rPh>
    <phoneticPr fontId="1"/>
  </si>
  <si>
    <t>浴室出入口の出入（扉の開閉を含む）</t>
    <rPh sb="0" eb="2">
      <t>ヨクシツ</t>
    </rPh>
    <rPh sb="2" eb="4">
      <t>デイ</t>
    </rPh>
    <rPh sb="4" eb="5">
      <t>グチ</t>
    </rPh>
    <rPh sb="6" eb="8">
      <t>デイ</t>
    </rPh>
    <phoneticPr fontId="1"/>
  </si>
  <si>
    <t>浴室内移動</t>
    <rPh sb="0" eb="2">
      <t>ヨクシツ</t>
    </rPh>
    <rPh sb="2" eb="3">
      <t>ナイ</t>
    </rPh>
    <rPh sb="3" eb="5">
      <t>イドウ</t>
    </rPh>
    <phoneticPr fontId="1"/>
  </si>
  <si>
    <t>浴室内方向転換</t>
    <rPh sb="0" eb="2">
      <t>ヨクシツ</t>
    </rPh>
    <rPh sb="2" eb="3">
      <t>ナイ</t>
    </rPh>
    <rPh sb="3" eb="5">
      <t>ホウコウ</t>
    </rPh>
    <rPh sb="5" eb="7">
      <t>テンカン</t>
    </rPh>
    <phoneticPr fontId="1"/>
  </si>
  <si>
    <t>浴室椅子の立ち座り</t>
    <rPh sb="0" eb="2">
      <t>ヨクシツ</t>
    </rPh>
    <rPh sb="2" eb="4">
      <t>イス</t>
    </rPh>
    <rPh sb="5" eb="6">
      <t>タ</t>
    </rPh>
    <rPh sb="7" eb="8">
      <t>スワ</t>
    </rPh>
    <phoneticPr fontId="1"/>
  </si>
  <si>
    <t>入浴補助用具</t>
    <rPh sb="0" eb="2">
      <t>ニュウヨク</t>
    </rPh>
    <rPh sb="2" eb="4">
      <t>ホジョ</t>
    </rPh>
    <rPh sb="4" eb="6">
      <t>ヨウグ</t>
    </rPh>
    <phoneticPr fontId="1"/>
  </si>
  <si>
    <t>浴槽またぎ</t>
    <rPh sb="0" eb="2">
      <t>ヨクソウ</t>
    </rPh>
    <phoneticPr fontId="1"/>
  </si>
  <si>
    <t>浴槽内立ち座り</t>
    <rPh sb="0" eb="2">
      <t>ヨクソウ</t>
    </rPh>
    <rPh sb="2" eb="3">
      <t>ナイ</t>
    </rPh>
    <rPh sb="3" eb="4">
      <t>タ</t>
    </rPh>
    <rPh sb="5" eb="6">
      <t>スワ</t>
    </rPh>
    <phoneticPr fontId="1"/>
  </si>
  <si>
    <t>洗身</t>
    <rPh sb="0" eb="2">
      <t>センシン</t>
    </rPh>
    <phoneticPr fontId="1"/>
  </si>
  <si>
    <t>外出</t>
    <rPh sb="0" eb="2">
      <t>ガイシュツ</t>
    </rPh>
    <phoneticPr fontId="1"/>
  </si>
  <si>
    <t>上がりかまちの昇降</t>
    <rPh sb="0" eb="1">
      <t>ア</t>
    </rPh>
    <rPh sb="7" eb="9">
      <t>ショウコウ</t>
    </rPh>
    <phoneticPr fontId="1"/>
  </si>
  <si>
    <t>履物の着脱</t>
    <rPh sb="0" eb="2">
      <t>ハキモノ</t>
    </rPh>
    <rPh sb="3" eb="5">
      <t>チャクダツ</t>
    </rPh>
    <phoneticPr fontId="1"/>
  </si>
  <si>
    <t>出入口の出入（扉の開閉を含む）</t>
    <rPh sb="0" eb="2">
      <t>デイ</t>
    </rPh>
    <rPh sb="2" eb="3">
      <t>クチ</t>
    </rPh>
    <rPh sb="4" eb="5">
      <t>デ</t>
    </rPh>
    <rPh sb="5" eb="6">
      <t>イ</t>
    </rPh>
    <phoneticPr fontId="1"/>
  </si>
  <si>
    <t>歩行器</t>
    <rPh sb="0" eb="2">
      <t>ホコウ</t>
    </rPh>
    <rPh sb="2" eb="3">
      <t>キ</t>
    </rPh>
    <phoneticPr fontId="1"/>
  </si>
  <si>
    <t>出入口から敷地外までの屋外移動</t>
    <rPh sb="0" eb="2">
      <t>デイ</t>
    </rPh>
    <rPh sb="2" eb="3">
      <t>クチ</t>
    </rPh>
    <rPh sb="5" eb="7">
      <t>シキチ</t>
    </rPh>
    <rPh sb="7" eb="8">
      <t>ガイ</t>
    </rPh>
    <phoneticPr fontId="1"/>
  </si>
  <si>
    <t>杖</t>
    <rPh sb="0" eb="1">
      <t>ツエ</t>
    </rPh>
    <phoneticPr fontId="1"/>
  </si>
  <si>
    <t>トイレまでの移動</t>
    <rPh sb="6" eb="8">
      <t>イドウ</t>
    </rPh>
    <phoneticPr fontId="1"/>
  </si>
  <si>
    <t>玄関出入り口までの屋内移動</t>
    <rPh sb="0" eb="2">
      <t>ゲンカン</t>
    </rPh>
    <rPh sb="2" eb="3">
      <t>デ</t>
    </rPh>
    <rPh sb="3" eb="4">
      <t>イ</t>
    </rPh>
    <rPh sb="5" eb="6">
      <t>グチ</t>
    </rPh>
    <rPh sb="9" eb="11">
      <t>オクナイ</t>
    </rPh>
    <rPh sb="11" eb="13">
      <t>イドウ</t>
    </rPh>
    <phoneticPr fontId="1"/>
  </si>
  <si>
    <r>
      <t>専門家(必要な場合)　</t>
    </r>
    <r>
      <rPr>
        <b/>
        <sz val="11"/>
        <color indexed="10"/>
        <rFont val="ＭＳ ゴシック"/>
        <family val="3"/>
        <charset val="128"/>
      </rPr>
      <t>７万円以上は必須</t>
    </r>
    <rPh sb="0" eb="3">
      <t>センモンカ</t>
    </rPh>
    <rPh sb="4" eb="6">
      <t>ヒツヨウ</t>
    </rPh>
    <rPh sb="7" eb="9">
      <t>バアイ</t>
    </rPh>
    <rPh sb="12" eb="14">
      <t>マンエン</t>
    </rPh>
    <rPh sb="14" eb="16">
      <t>イジョウ</t>
    </rPh>
    <rPh sb="17" eb="19">
      <t>ヒッス</t>
    </rPh>
    <phoneticPr fontId="1"/>
  </si>
  <si>
    <r>
      <t>令和　</t>
    </r>
    <r>
      <rPr>
        <sz val="10"/>
        <color indexed="10"/>
        <rFont val="ＭＳ ゴシック"/>
        <family val="3"/>
        <charset val="128"/>
      </rPr>
      <t>３</t>
    </r>
    <r>
      <rPr>
        <sz val="10"/>
        <rFont val="ＭＳ ゴシック"/>
        <family val="3"/>
        <charset val="128"/>
      </rPr>
      <t>年　</t>
    </r>
    <r>
      <rPr>
        <sz val="10"/>
        <color indexed="10"/>
        <rFont val="ＭＳ ゴシック"/>
        <family val="3"/>
        <charset val="128"/>
      </rPr>
      <t>８</t>
    </r>
    <r>
      <rPr>
        <sz val="10"/>
        <rFont val="ＭＳ ゴシック"/>
        <family val="3"/>
        <charset val="128"/>
      </rPr>
      <t>月　</t>
    </r>
    <r>
      <rPr>
        <sz val="10"/>
        <color indexed="10"/>
        <rFont val="ＭＳ ゴシック"/>
        <family val="3"/>
        <charset val="128"/>
      </rPr>
      <t>１</t>
    </r>
    <r>
      <rPr>
        <sz val="10"/>
        <rFont val="ＭＳ ゴシック"/>
        <family val="3"/>
        <charset val="128"/>
      </rPr>
      <t>日</t>
    </r>
    <rPh sb="0" eb="1">
      <t>レイ</t>
    </rPh>
    <rPh sb="1" eb="2">
      <t>ワ</t>
    </rPh>
    <rPh sb="4" eb="5">
      <t>ネン</t>
    </rPh>
    <rPh sb="7" eb="8">
      <t>ガツ</t>
    </rPh>
    <rPh sb="10" eb="11">
      <t>ヒ</t>
    </rPh>
    <phoneticPr fontId="1"/>
  </si>
  <si>
    <r>
      <t>令和　３年　</t>
    </r>
    <r>
      <rPr>
        <sz val="10"/>
        <color indexed="10"/>
        <rFont val="ＭＳ ゴシック"/>
        <family val="3"/>
        <charset val="128"/>
      </rPr>
      <t>８</t>
    </r>
    <r>
      <rPr>
        <sz val="10"/>
        <rFont val="ＭＳ ゴシック"/>
        <family val="3"/>
        <charset val="128"/>
      </rPr>
      <t>月　</t>
    </r>
    <r>
      <rPr>
        <sz val="10"/>
        <color indexed="10"/>
        <rFont val="ＭＳ ゴシック"/>
        <family val="3"/>
        <charset val="128"/>
      </rPr>
      <t>１</t>
    </r>
    <r>
      <rPr>
        <sz val="10"/>
        <rFont val="ＭＳ ゴシック"/>
        <family val="3"/>
        <charset val="128"/>
      </rPr>
      <t>日</t>
    </r>
    <rPh sb="0" eb="1">
      <t>レイ</t>
    </rPh>
    <rPh sb="1" eb="2">
      <t>ワ</t>
    </rPh>
    <rPh sb="4" eb="5">
      <t>ネン</t>
    </rPh>
    <rPh sb="7" eb="8">
      <t>ツキ</t>
    </rPh>
    <rPh sb="10" eb="11">
      <t>ヒ</t>
    </rPh>
    <phoneticPr fontId="1"/>
  </si>
  <si>
    <t>居宅介護支援事業所　○○</t>
    <rPh sb="0" eb="2">
      <t>キョタク</t>
    </rPh>
    <rPh sb="2" eb="4">
      <t>カイゴ</t>
    </rPh>
    <rPh sb="4" eb="6">
      <t>シエン</t>
    </rPh>
    <rPh sb="6" eb="8">
      <t>ジギョウ</t>
    </rPh>
    <rPh sb="8" eb="9">
      <t>トコロ</t>
    </rPh>
    <phoneticPr fontId="1"/>
  </si>
  <si>
    <t>○○○○ー××ー△△△△</t>
    <phoneticPr fontId="1"/>
  </si>
  <si>
    <t>■</t>
    <phoneticPr fontId="1"/>
  </si>
  <si>
    <t>　腰椎圧迫骨折により</t>
    <rPh sb="1" eb="3">
      <t>ヨウツイ</t>
    </rPh>
    <rPh sb="3" eb="5">
      <t>アッパク</t>
    </rPh>
    <rPh sb="5" eb="7">
      <t>コッセツ</t>
    </rPh>
    <phoneticPr fontId="1"/>
  </si>
  <si>
    <t>腰痛が出現し、また両</t>
    <rPh sb="0" eb="1">
      <t>コシ</t>
    </rPh>
    <rPh sb="1" eb="2">
      <t>イタ</t>
    </rPh>
    <rPh sb="3" eb="5">
      <t>シュツゲン</t>
    </rPh>
    <rPh sb="9" eb="10">
      <t>リョウ</t>
    </rPh>
    <phoneticPr fontId="1"/>
  </si>
  <si>
    <t>下肢の筋力低下があり、</t>
    <rPh sb="0" eb="2">
      <t>カシ</t>
    </rPh>
    <rPh sb="1" eb="2">
      <t>アシ</t>
    </rPh>
    <rPh sb="3" eb="5">
      <t>キンリョク</t>
    </rPh>
    <rPh sb="5" eb="7">
      <t>テイカ</t>
    </rPh>
    <phoneticPr fontId="1"/>
  </si>
  <si>
    <t>つかまるものがなけれ</t>
    <phoneticPr fontId="1"/>
  </si>
  <si>
    <t>ればバランスを崩しや</t>
    <rPh sb="7" eb="8">
      <t>クズ</t>
    </rPh>
    <phoneticPr fontId="1"/>
  </si>
  <si>
    <t>すい。</t>
    <phoneticPr fontId="1"/>
  </si>
  <si>
    <t>　脳梗塞による右不全</t>
    <rPh sb="1" eb="4">
      <t>ノウコウソク</t>
    </rPh>
    <rPh sb="7" eb="8">
      <t>ミギ</t>
    </rPh>
    <rPh sb="8" eb="10">
      <t>フゼン</t>
    </rPh>
    <phoneticPr fontId="1"/>
  </si>
  <si>
    <t>麻痺を後遺し、支持す</t>
    <rPh sb="0" eb="2">
      <t>マヒ</t>
    </rPh>
    <rPh sb="1" eb="2">
      <t>シビレ</t>
    </rPh>
    <rPh sb="3" eb="5">
      <t>コウイ</t>
    </rPh>
    <rPh sb="7" eb="9">
      <t>シジ</t>
    </rPh>
    <phoneticPr fontId="1"/>
  </si>
  <si>
    <t>るものがないため蛇口</t>
    <rPh sb="8" eb="10">
      <t>ジャグチ</t>
    </rPh>
    <phoneticPr fontId="1"/>
  </si>
  <si>
    <t>をつかみ浴槽のまたぎ</t>
    <rPh sb="4" eb="6">
      <t>ヨクソウ</t>
    </rPh>
    <phoneticPr fontId="1"/>
  </si>
  <si>
    <t>を行っている。しっか</t>
    <rPh sb="1" eb="2">
      <t>オコナ</t>
    </rPh>
    <phoneticPr fontId="1"/>
  </si>
  <si>
    <t>り捕まるものがなく、</t>
    <rPh sb="1" eb="2">
      <t>ツカ</t>
    </rPh>
    <phoneticPr fontId="1"/>
  </si>
  <si>
    <t>利用者や家族の転倒へ</t>
    <rPh sb="0" eb="2">
      <t>リヨウ</t>
    </rPh>
    <rPh sb="2" eb="3">
      <t>モノ</t>
    </rPh>
    <rPh sb="4" eb="6">
      <t>カゾク</t>
    </rPh>
    <rPh sb="7" eb="9">
      <t>テントウ</t>
    </rPh>
    <phoneticPr fontId="1"/>
  </si>
  <si>
    <t>の不安が大きい。</t>
    <rPh sb="1" eb="3">
      <t>フアン</t>
    </rPh>
    <rPh sb="4" eb="5">
      <t>オオ</t>
    </rPh>
    <phoneticPr fontId="1"/>
  </si>
  <si>
    <t>　上り框に40㎝の段差</t>
    <rPh sb="1" eb="2">
      <t>アガ</t>
    </rPh>
    <rPh sb="3" eb="4">
      <t>カマチ</t>
    </rPh>
    <rPh sb="9" eb="11">
      <t>ダンサ</t>
    </rPh>
    <phoneticPr fontId="1"/>
  </si>
  <si>
    <t>があり、対象者は両下</t>
    <rPh sb="4" eb="6">
      <t>タイショウ</t>
    </rPh>
    <rPh sb="6" eb="7">
      <t>モノ</t>
    </rPh>
    <rPh sb="8" eb="9">
      <t>リョウ</t>
    </rPh>
    <rPh sb="9" eb="10">
      <t>シタ</t>
    </rPh>
    <phoneticPr fontId="1"/>
  </si>
  <si>
    <t>肢の筋力低下がありバ</t>
    <rPh sb="0" eb="1">
      <t>アシ</t>
    </rPh>
    <rPh sb="2" eb="4">
      <t>キンリョク</t>
    </rPh>
    <rPh sb="4" eb="6">
      <t>テイカ</t>
    </rPh>
    <phoneticPr fontId="1"/>
  </si>
  <si>
    <t>ランスを崩しやすく介</t>
    <rPh sb="4" eb="5">
      <t>クズ</t>
    </rPh>
    <rPh sb="9" eb="10">
      <t>スケ</t>
    </rPh>
    <phoneticPr fontId="1"/>
  </si>
  <si>
    <t>助がないと昇降できな</t>
    <rPh sb="0" eb="1">
      <t>スケ</t>
    </rPh>
    <rPh sb="5" eb="7">
      <t>ショウコウ</t>
    </rPh>
    <phoneticPr fontId="1"/>
  </si>
  <si>
    <t>い。</t>
    <phoneticPr fontId="1"/>
  </si>
  <si>
    <t>寝室⇔居間の敷居に段</t>
    <rPh sb="0" eb="2">
      <t>シンシツ</t>
    </rPh>
    <rPh sb="3" eb="5">
      <t>イマ</t>
    </rPh>
    <rPh sb="6" eb="8">
      <t>シキイ</t>
    </rPh>
    <rPh sb="9" eb="10">
      <t>ダン</t>
    </rPh>
    <phoneticPr fontId="1"/>
  </si>
  <si>
    <t>差があり、足の挙上が</t>
    <rPh sb="0" eb="1">
      <t>サ</t>
    </rPh>
    <rPh sb="5" eb="6">
      <t>アシ</t>
    </rPh>
    <rPh sb="7" eb="9">
      <t>キョジョウ</t>
    </rPh>
    <phoneticPr fontId="1"/>
  </si>
  <si>
    <t>不十分で躓きやすく、</t>
    <rPh sb="0" eb="3">
      <t>フジュウブン</t>
    </rPh>
    <rPh sb="2" eb="3">
      <t>ブン</t>
    </rPh>
    <rPh sb="4" eb="5">
      <t>ツマズ</t>
    </rPh>
    <phoneticPr fontId="1"/>
  </si>
  <si>
    <t>(寝室から居間の間の敷居                 )</t>
    <rPh sb="1" eb="3">
      <t>シンシツ</t>
    </rPh>
    <rPh sb="5" eb="7">
      <t>イマ</t>
    </rPh>
    <rPh sb="8" eb="9">
      <t>アイダ</t>
    </rPh>
    <rPh sb="10" eb="12">
      <t>シキイ</t>
    </rPh>
    <phoneticPr fontId="1"/>
  </si>
  <si>
    <t>月に2～3回は転倒して</t>
    <rPh sb="0" eb="1">
      <t>ツキ</t>
    </rPh>
    <rPh sb="5" eb="6">
      <t>カイ</t>
    </rPh>
    <rPh sb="7" eb="9">
      <t>テントウ</t>
    </rPh>
    <phoneticPr fontId="1"/>
  </si>
  <si>
    <t>いる。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</si>
</sst>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 "/>
    <numFmt numFmtId="177" formatCode="[DBNum3][$-411]#,##0\ "/>
    <numFmt numFmtId="178" formatCode="[DBNum3][$-411]ggg\ e&quot; 年 &quot;m&quot; 月 &quot;d&quot; 日&quot;"/>
    <numFmt numFmtId="179" formatCode="[DBNum3][$-411]0"/>
    <numFmt numFmtId="180" formatCode="[DBNum3][$-411]#,##0\ &quot;円&quot;"/>
  </numFmts>
  <fonts count="42">
    <font>
      <sz val="11"/>
      <name val="ＭＳ Ｐゴシック"/>
      <family val="3"/>
      <charset val="128"/>
    </font>
    <font>
      <sz val="6"/>
      <name val="ＭＳ Ｐゴシック"/>
      <family val="3"/>
      <charset val="128"/>
    </font>
    <font>
      <sz val="11"/>
      <name val="ＭＳ ゴシック"/>
      <family val="3"/>
      <charset val="128"/>
    </font>
    <font>
      <sz val="9"/>
      <name val="ＭＳ ゴシック"/>
      <family val="3"/>
      <charset val="128"/>
    </font>
    <font>
      <sz val="8"/>
      <name val="ＭＳ ゴシック"/>
      <family val="3"/>
      <charset val="128"/>
    </font>
    <font>
      <sz val="10"/>
      <name val="ＭＳ ゴシック"/>
      <family val="3"/>
      <charset val="128"/>
    </font>
    <font>
      <sz val="11"/>
      <name val="HGS明朝E"/>
      <family val="1"/>
      <charset val="128"/>
    </font>
    <font>
      <sz val="14"/>
      <name val="HGS明朝E"/>
      <family val="1"/>
      <charset val="128"/>
    </font>
    <font>
      <sz val="8"/>
      <name val="HGS明朝E"/>
      <family val="1"/>
      <charset val="128"/>
    </font>
    <font>
      <b/>
      <sz val="11"/>
      <name val="ＭＳ ゴシック"/>
      <family val="3"/>
      <charset val="128"/>
    </font>
    <font>
      <sz val="16"/>
      <name val="ＭＳ ゴシック"/>
      <family val="3"/>
      <charset val="128"/>
    </font>
    <font>
      <b/>
      <sz val="11"/>
      <color indexed="10"/>
      <name val="ＭＳ ゴシック"/>
      <family val="3"/>
      <charset val="128"/>
    </font>
    <font>
      <sz val="9"/>
      <name val="HGS創英角ｺﾞｼｯｸUB"/>
      <family val="3"/>
      <charset val="128"/>
    </font>
    <font>
      <sz val="16"/>
      <name val="HGS創英角ﾎﾟｯﾌﾟ体"/>
      <family val="3"/>
      <charset val="128"/>
    </font>
    <font>
      <sz val="10"/>
      <color indexed="10"/>
      <name val="ＭＳ ゴシック"/>
      <family val="3"/>
      <charset val="128"/>
    </font>
    <font>
      <sz val="16"/>
      <color rgb="FFFF0000"/>
      <name val="HGS創英角ﾎﾟｯﾌﾟ体"/>
      <family val="3"/>
      <charset val="128"/>
    </font>
    <font>
      <sz val="9"/>
      <color rgb="FFFF0000"/>
      <name val="HGS創英角ﾎﾟｯﾌﾟ体"/>
      <family val="3"/>
      <charset val="128"/>
    </font>
    <font>
      <sz val="18"/>
      <color rgb="FFFF0000"/>
      <name val="HGS創英角ﾎﾟｯﾌﾟ体"/>
      <family val="3"/>
      <charset val="128"/>
    </font>
    <font>
      <sz val="16"/>
      <color rgb="FFFF0000"/>
      <name val="ＭＳ ゴシック"/>
      <family val="3"/>
      <charset val="128"/>
    </font>
    <font>
      <sz val="16"/>
      <color rgb="FFFF0000"/>
      <name val="ＭＳ Ｐゴシック"/>
      <family val="3"/>
      <charset val="128"/>
    </font>
    <font>
      <sz val="11"/>
      <color theme="6" tint="0.39997558519241921"/>
      <name val="HGS明朝E"/>
      <family val="1"/>
      <charset val="128"/>
    </font>
    <font>
      <sz val="11"/>
      <color theme="5" tint="-0.249977111117893"/>
      <name val="ＭＳ Ｐゴシック"/>
      <family val="3"/>
      <charset val="128"/>
    </font>
    <font>
      <sz val="9"/>
      <color rgb="FFFF0000"/>
      <name val="ＭＳ ゴシック"/>
      <family val="3"/>
      <charset val="128"/>
    </font>
    <font>
      <sz val="9"/>
      <color theme="1"/>
      <name val="ＭＳ ゴシック"/>
      <family val="3"/>
      <charset val="128"/>
    </font>
    <font>
      <sz val="9"/>
      <color theme="5" tint="0.39997558519241921"/>
      <name val="ＭＳ ゴシック"/>
      <family val="3"/>
      <charset val="128"/>
    </font>
    <font>
      <sz val="11"/>
      <color theme="0"/>
      <name val="HGS明朝E"/>
      <family val="1"/>
      <charset val="128"/>
    </font>
    <font>
      <sz val="12"/>
      <name val="HGS明朝E"/>
      <family val="1"/>
      <charset val="128"/>
    </font>
    <font>
      <sz val="12"/>
      <color rgb="FFFF0000"/>
      <name val="HGS明朝E"/>
      <family val="1"/>
      <charset val="128"/>
    </font>
    <font>
      <sz val="16"/>
      <name val="HGS明朝E"/>
      <family val="1"/>
      <charset val="128"/>
    </font>
    <font>
      <sz val="11"/>
      <name val="ＭＳ Ｐゴシック"/>
      <family val="3"/>
      <charset val="128"/>
    </font>
    <font>
      <sz val="11"/>
      <name val="HGP明朝E"/>
      <family val="1"/>
      <charset val="128"/>
    </font>
    <font>
      <sz val="12"/>
      <name val="HGP明朝E"/>
      <family val="1"/>
      <charset val="128"/>
    </font>
    <font>
      <sz val="10"/>
      <name val="HGP明朝E"/>
      <family val="1"/>
      <charset val="128"/>
    </font>
    <font>
      <sz val="14"/>
      <name val="HGP明朝E"/>
      <family val="1"/>
      <charset val="128"/>
    </font>
    <font>
      <sz val="16"/>
      <name val="HGP明朝E"/>
      <family val="1"/>
      <charset val="128"/>
    </font>
    <font>
      <sz val="18"/>
      <name val="HGP明朝E"/>
      <family val="1"/>
      <charset val="128"/>
    </font>
    <font>
      <sz val="11"/>
      <name val="UD デジタル 教科書体 N-R"/>
      <family val="1"/>
      <charset val="128"/>
    </font>
    <font>
      <sz val="12"/>
      <name val="UD デジタル 教科書体 N-R"/>
      <family val="1"/>
      <charset val="128"/>
    </font>
    <font>
      <b/>
      <sz val="14"/>
      <name val="UD デジタル 教科書体 N-R"/>
      <family val="1"/>
      <charset val="128"/>
    </font>
    <font>
      <sz val="13"/>
      <name val="HGS明朝E"/>
      <family val="1"/>
      <charset val="128"/>
    </font>
    <font>
      <sz val="14"/>
      <name val="HG明朝E"/>
      <family val="1"/>
      <charset val="128"/>
    </font>
    <font>
      <sz val="22"/>
      <name val="HG明朝E"/>
      <family val="1"/>
      <charset val="128"/>
    </font>
  </fonts>
  <fills count="8">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rgb="FFFFDAA3"/>
        <bgColor indexed="64"/>
      </patternFill>
    </fill>
    <fill>
      <patternFill patternType="solid">
        <fgColor rgb="FFFFC000"/>
        <bgColor indexed="64"/>
      </patternFill>
    </fill>
  </fills>
  <borders count="96">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dotted">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bottom style="dotted">
        <color indexed="64"/>
      </bottom>
      <diagonal/>
    </border>
    <border>
      <left style="thin">
        <color indexed="64"/>
      </left>
      <right/>
      <top style="dotted">
        <color indexed="64"/>
      </top>
      <bottom style="thin">
        <color indexed="64"/>
      </bottom>
      <diagonal/>
    </border>
    <border>
      <left style="thin">
        <color indexed="64"/>
      </left>
      <right/>
      <top style="dotted">
        <color indexed="64"/>
      </top>
      <bottom style="medium">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dotted">
        <color indexed="64"/>
      </left>
      <right/>
      <top style="thin">
        <color indexed="64"/>
      </top>
      <bottom style="dotted">
        <color indexed="64"/>
      </bottom>
      <diagonal/>
    </border>
    <border>
      <left style="medium">
        <color indexed="64"/>
      </left>
      <right/>
      <top style="thin">
        <color indexed="64"/>
      </top>
      <bottom style="dotted">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dotted">
        <color indexed="64"/>
      </left>
      <right/>
      <top style="dotted">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dotted">
        <color indexed="64"/>
      </top>
      <bottom style="thin">
        <color indexed="64"/>
      </bottom>
      <diagonal/>
    </border>
    <border>
      <left style="medium">
        <color indexed="64"/>
      </left>
      <right/>
      <top style="dotted">
        <color indexed="64"/>
      </top>
      <bottom style="thin">
        <color indexed="64"/>
      </bottom>
      <diagonal/>
    </border>
    <border>
      <left style="dotted">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medium">
        <color indexed="64"/>
      </left>
      <right/>
      <top/>
      <bottom style="dotted">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style="dotted">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dotted">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dotted">
        <color indexed="64"/>
      </left>
      <right style="dotted">
        <color indexed="64"/>
      </right>
      <top/>
      <bottom/>
      <diagonal/>
    </border>
    <border>
      <left style="dotted">
        <color indexed="64"/>
      </left>
      <right style="thin">
        <color indexed="64"/>
      </right>
      <top/>
      <bottom/>
      <diagonal/>
    </border>
  </borders>
  <cellStyleXfs count="2">
    <xf numFmtId="0" fontId="0" fillId="0" borderId="0">
      <alignment vertical="center"/>
    </xf>
    <xf numFmtId="38" fontId="29" fillId="0" borderId="0" applyFont="0" applyFill="0" applyBorder="0" applyAlignment="0" applyProtection="0">
      <alignment vertical="center"/>
    </xf>
  </cellStyleXfs>
  <cellXfs count="533">
    <xf numFmtId="0" fontId="0" fillId="0" borderId="0" xfId="0">
      <alignment vertical="center"/>
    </xf>
    <xf numFmtId="0" fontId="3" fillId="0" borderId="0" xfId="0" applyFont="1">
      <alignment vertical="center"/>
    </xf>
    <xf numFmtId="0" fontId="6" fillId="0" borderId="0" xfId="0" applyFont="1" applyAlignment="1">
      <alignment horizontal="center" vertical="center"/>
    </xf>
    <xf numFmtId="0" fontId="6" fillId="0" borderId="0" xfId="0" applyFont="1">
      <alignment vertical="center"/>
    </xf>
    <xf numFmtId="0" fontId="6" fillId="0" borderId="0" xfId="0" applyFont="1" applyAlignment="1">
      <alignment horizontal="left" vertical="center"/>
    </xf>
    <xf numFmtId="0" fontId="6" fillId="0" borderId="1" xfId="0" applyFont="1" applyBorder="1">
      <alignment vertical="center"/>
    </xf>
    <xf numFmtId="0" fontId="6" fillId="0" borderId="2" xfId="0" applyFont="1" applyBorder="1">
      <alignment vertical="center"/>
    </xf>
    <xf numFmtId="0" fontId="6" fillId="0" borderId="3" xfId="0" applyFont="1" applyBorder="1">
      <alignment vertical="center"/>
    </xf>
    <xf numFmtId="0" fontId="6" fillId="0" borderId="4" xfId="0" applyFont="1" applyBorder="1">
      <alignment vertical="center"/>
    </xf>
    <xf numFmtId="0" fontId="6" fillId="0" borderId="5" xfId="0" applyFont="1" applyBorder="1">
      <alignment vertical="center"/>
    </xf>
    <xf numFmtId="0" fontId="6" fillId="0" borderId="6" xfId="0" applyFont="1" applyBorder="1">
      <alignment vertical="center"/>
    </xf>
    <xf numFmtId="0" fontId="6" fillId="0" borderId="7" xfId="0" applyFont="1" applyBorder="1">
      <alignment vertical="center"/>
    </xf>
    <xf numFmtId="0" fontId="6" fillId="0" borderId="8" xfId="0" applyFont="1" applyBorder="1">
      <alignment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3" fillId="0" borderId="1" xfId="0" applyFont="1" applyBorder="1">
      <alignment vertical="center"/>
    </xf>
    <xf numFmtId="0" fontId="3" fillId="0" borderId="3" xfId="0" applyFont="1" applyBorder="1">
      <alignment vertical="center"/>
    </xf>
    <xf numFmtId="0" fontId="3" fillId="0" borderId="5" xfId="0" applyFont="1" applyBorder="1">
      <alignment vertical="center"/>
    </xf>
    <xf numFmtId="0" fontId="3" fillId="0" borderId="12" xfId="0" applyFont="1" applyBorder="1" applyAlignment="1">
      <alignment horizontal="center" vertical="center"/>
    </xf>
    <xf numFmtId="0" fontId="3" fillId="0" borderId="4" xfId="0" applyFont="1" applyBorder="1">
      <alignment vertical="center"/>
    </xf>
    <xf numFmtId="0" fontId="3" fillId="0" borderId="2"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14" xfId="0" applyFont="1" applyBorder="1" applyAlignment="1">
      <alignment horizontal="center" vertical="center"/>
    </xf>
    <xf numFmtId="0" fontId="3" fillId="0" borderId="15" xfId="0" applyFont="1" applyBorder="1">
      <alignment vertical="center"/>
    </xf>
    <xf numFmtId="0" fontId="3" fillId="0" borderId="16" xfId="0" applyFont="1" applyBorder="1">
      <alignment vertical="center"/>
    </xf>
    <xf numFmtId="0" fontId="3" fillId="0" borderId="17" xfId="0" applyFont="1" applyBorder="1" applyAlignment="1">
      <alignment horizontal="center" vertical="center" textRotation="255"/>
    </xf>
    <xf numFmtId="0" fontId="3" fillId="0" borderId="18" xfId="0" applyFont="1" applyBorder="1" applyAlignment="1">
      <alignment horizontal="center" vertical="center" textRotation="255"/>
    </xf>
    <xf numFmtId="0" fontId="3" fillId="0" borderId="19" xfId="0" applyFont="1" applyBorder="1" applyAlignment="1">
      <alignment horizontal="center" vertical="center" textRotation="255"/>
    </xf>
    <xf numFmtId="0" fontId="3" fillId="0" borderId="20" xfId="0" applyFont="1" applyBorder="1" applyAlignment="1">
      <alignment horizontal="center" vertical="center" textRotation="255"/>
    </xf>
    <xf numFmtId="0" fontId="3" fillId="0" borderId="21" xfId="0" applyFont="1" applyBorder="1" applyAlignment="1">
      <alignment horizontal="center" vertical="center" textRotation="255"/>
    </xf>
    <xf numFmtId="0" fontId="3" fillId="0" borderId="12" xfId="0" applyFont="1" applyBorder="1" applyAlignment="1">
      <alignment vertical="center" wrapText="1"/>
    </xf>
    <xf numFmtId="0" fontId="3" fillId="0" borderId="12" xfId="0" applyFont="1" applyBorder="1">
      <alignment vertical="center"/>
    </xf>
    <xf numFmtId="0" fontId="10" fillId="0" borderId="0" xfId="0" applyFont="1">
      <alignment vertical="center"/>
    </xf>
    <xf numFmtId="0" fontId="15" fillId="0" borderId="0" xfId="0" applyFont="1">
      <alignment vertical="center"/>
    </xf>
    <xf numFmtId="0" fontId="16" fillId="0" borderId="0" xfId="0" applyFont="1">
      <alignment vertical="center"/>
    </xf>
    <xf numFmtId="0" fontId="17" fillId="0" borderId="0" xfId="0" applyFont="1">
      <alignment vertical="center"/>
    </xf>
    <xf numFmtId="0" fontId="18" fillId="0" borderId="0" xfId="0" applyFont="1">
      <alignment vertical="center"/>
    </xf>
    <xf numFmtId="0" fontId="19" fillId="0" borderId="0" xfId="0" applyFont="1">
      <alignment vertical="center"/>
    </xf>
    <xf numFmtId="0" fontId="12" fillId="0" borderId="0" xfId="0" applyFont="1">
      <alignment vertical="center"/>
    </xf>
    <xf numFmtId="0" fontId="13" fillId="0" borderId="0" xfId="0" applyFont="1">
      <alignment vertical="center"/>
    </xf>
    <xf numFmtId="0" fontId="20" fillId="0" borderId="0" xfId="0" applyFont="1">
      <alignment vertical="center"/>
    </xf>
    <xf numFmtId="0" fontId="21" fillId="0" borderId="0" xfId="0" applyFont="1">
      <alignment vertical="center"/>
    </xf>
    <xf numFmtId="0" fontId="26" fillId="0" borderId="0" xfId="0" applyFont="1" applyAlignment="1">
      <alignment horizontal="center" vertical="center"/>
    </xf>
    <xf numFmtId="0" fontId="26" fillId="0" borderId="0" xfId="0" applyFont="1">
      <alignment vertical="center"/>
    </xf>
    <xf numFmtId="0" fontId="26" fillId="0" borderId="0" xfId="0" applyFont="1" applyAlignment="1">
      <alignment horizontal="right" vertical="center"/>
    </xf>
    <xf numFmtId="0" fontId="27" fillId="0" borderId="0" xfId="0" applyFont="1">
      <alignment vertical="center"/>
    </xf>
    <xf numFmtId="0" fontId="28" fillId="0" borderId="0" xfId="0" applyFont="1" applyAlignment="1">
      <alignment horizontal="distributed" vertical="center"/>
    </xf>
    <xf numFmtId="0" fontId="26" fillId="0" borderId="1" xfId="0" applyFont="1" applyBorder="1">
      <alignment vertical="center"/>
    </xf>
    <xf numFmtId="0" fontId="30" fillId="0" borderId="0" xfId="0" applyFont="1">
      <alignment vertical="center"/>
    </xf>
    <xf numFmtId="0" fontId="30" fillId="0" borderId="15" xfId="0" applyFont="1" applyBorder="1">
      <alignment vertical="center"/>
    </xf>
    <xf numFmtId="0" fontId="30" fillId="0" borderId="16" xfId="0" applyFont="1" applyBorder="1">
      <alignment vertical="center"/>
    </xf>
    <xf numFmtId="0" fontId="31" fillId="0" borderId="2" xfId="0" applyFont="1" applyBorder="1">
      <alignment vertical="center"/>
    </xf>
    <xf numFmtId="0" fontId="31" fillId="0" borderId="0" xfId="0" applyFont="1">
      <alignment vertical="center"/>
    </xf>
    <xf numFmtId="0" fontId="30" fillId="0" borderId="3" xfId="0" applyFont="1" applyBorder="1">
      <alignment vertical="center"/>
    </xf>
    <xf numFmtId="0" fontId="30" fillId="0" borderId="2" xfId="0" applyFont="1" applyBorder="1">
      <alignment vertical="center"/>
    </xf>
    <xf numFmtId="0" fontId="30" fillId="0" borderId="4" xfId="0" applyFont="1" applyBorder="1">
      <alignment vertical="center"/>
    </xf>
    <xf numFmtId="0" fontId="30" fillId="0" borderId="5" xfId="0" applyFont="1" applyBorder="1">
      <alignment vertical="center"/>
    </xf>
    <xf numFmtId="0" fontId="30" fillId="0" borderId="6" xfId="0" applyFont="1" applyBorder="1">
      <alignment vertical="center"/>
    </xf>
    <xf numFmtId="0" fontId="30" fillId="0" borderId="7" xfId="0" applyFont="1" applyBorder="1">
      <alignment vertical="center"/>
    </xf>
    <xf numFmtId="0" fontId="30" fillId="0" borderId="1" xfId="0" applyFont="1" applyBorder="1">
      <alignment vertical="center"/>
    </xf>
    <xf numFmtId="0" fontId="30" fillId="0" borderId="8" xfId="0" applyFont="1" applyBorder="1">
      <alignment vertical="center"/>
    </xf>
    <xf numFmtId="0" fontId="30" fillId="0" borderId="0" xfId="0" applyFont="1" applyAlignment="1">
      <alignment horizontal="center" vertical="center"/>
    </xf>
    <xf numFmtId="0" fontId="30" fillId="0" borderId="2" xfId="0" applyFont="1" applyBorder="1" applyAlignment="1">
      <alignment horizontal="center" vertical="center"/>
    </xf>
    <xf numFmtId="0" fontId="30" fillId="0" borderId="3" xfId="0" applyFont="1" applyBorder="1" applyAlignment="1">
      <alignment horizontal="center" vertical="center"/>
    </xf>
    <xf numFmtId="0" fontId="33" fillId="0" borderId="86" xfId="0" applyFont="1" applyBorder="1" applyAlignment="1">
      <alignment horizontal="center" vertical="center"/>
    </xf>
    <xf numFmtId="0" fontId="33" fillId="0" borderId="87" xfId="0" applyFont="1" applyBorder="1" applyAlignment="1">
      <alignment horizontal="center" vertical="center"/>
    </xf>
    <xf numFmtId="0" fontId="33" fillId="0" borderId="13" xfId="0" applyFont="1" applyBorder="1" applyAlignment="1">
      <alignment horizontal="center" vertical="center"/>
    </xf>
    <xf numFmtId="0" fontId="30" fillId="0" borderId="1" xfId="0" applyFont="1" applyBorder="1" applyAlignment="1">
      <alignment horizontal="right" vertical="center"/>
    </xf>
    <xf numFmtId="0" fontId="30" fillId="0" borderId="2" xfId="0" applyFont="1" applyBorder="1" applyAlignment="1">
      <alignment horizontal="left" vertical="center"/>
    </xf>
    <xf numFmtId="0" fontId="30" fillId="0" borderId="0" xfId="0" applyFont="1" applyAlignment="1">
      <alignment horizontal="right" vertical="center"/>
    </xf>
    <xf numFmtId="0" fontId="30" fillId="0" borderId="2" xfId="0" applyFont="1" applyBorder="1" applyAlignment="1">
      <alignment horizontal="right" vertical="center"/>
    </xf>
    <xf numFmtId="0" fontId="31" fillId="0" borderId="0" xfId="0" applyFont="1" applyAlignment="1">
      <alignment horizontal="center" vertical="center"/>
    </xf>
    <xf numFmtId="0" fontId="32" fillId="0" borderId="0" xfId="0" applyFont="1">
      <alignment vertical="center"/>
    </xf>
    <xf numFmtId="0" fontId="31" fillId="0" borderId="0" xfId="0" applyFont="1" applyAlignment="1">
      <alignment horizontal="left" vertical="center" indent="1"/>
    </xf>
    <xf numFmtId="0" fontId="30" fillId="0" borderId="0" xfId="0" applyFont="1" applyAlignment="1"/>
    <xf numFmtId="0" fontId="30" fillId="0" borderId="1" xfId="0" applyFont="1" applyBorder="1" applyAlignment="1"/>
    <xf numFmtId="0" fontId="31" fillId="0" borderId="0" xfId="0" applyFont="1" applyAlignment="1"/>
    <xf numFmtId="0" fontId="31" fillId="0" borderId="1" xfId="0" applyFont="1" applyBorder="1" applyAlignment="1"/>
    <xf numFmtId="177" fontId="34" fillId="0" borderId="0" xfId="0" applyNumberFormat="1" applyFont="1" applyAlignment="1"/>
    <xf numFmtId="38" fontId="33" fillId="0" borderId="0" xfId="1" applyFont="1" applyAlignment="1"/>
    <xf numFmtId="0" fontId="33" fillId="0" borderId="0" xfId="0" applyFont="1" applyAlignment="1"/>
    <xf numFmtId="38" fontId="33" fillId="0" borderId="0" xfId="1" applyFont="1" applyBorder="1" applyAlignment="1"/>
    <xf numFmtId="0" fontId="36" fillId="0" borderId="0" xfId="0" applyFont="1" applyAlignment="1">
      <alignment horizontal="center" vertical="center"/>
    </xf>
    <xf numFmtId="0" fontId="36" fillId="0" borderId="0" xfId="0" applyFont="1" applyAlignment="1">
      <alignment horizontal="left" vertical="center"/>
    </xf>
    <xf numFmtId="0" fontId="36" fillId="0" borderId="12" xfId="0" applyFont="1" applyBorder="1" applyAlignment="1">
      <alignment horizontal="center" vertical="center"/>
    </xf>
    <xf numFmtId="0" fontId="36" fillId="0" borderId="38" xfId="0" applyFont="1" applyBorder="1" applyAlignment="1">
      <alignment horizontal="center" vertical="center"/>
    </xf>
    <xf numFmtId="0" fontId="36" fillId="0" borderId="16" xfId="0" applyFont="1" applyBorder="1" applyAlignment="1">
      <alignment horizontal="center" vertical="center"/>
    </xf>
    <xf numFmtId="178" fontId="31" fillId="0" borderId="0" xfId="0" applyNumberFormat="1" applyFont="1">
      <alignment vertical="center"/>
    </xf>
    <xf numFmtId="0" fontId="36" fillId="0" borderId="2" xfId="0" applyFont="1" applyBorder="1" applyAlignment="1">
      <alignment vertical="center" textRotation="255"/>
    </xf>
    <xf numFmtId="0" fontId="36" fillId="0" borderId="0" xfId="0" applyFont="1" applyAlignment="1">
      <alignment vertical="center" textRotation="255"/>
    </xf>
    <xf numFmtId="0" fontId="38" fillId="0" borderId="0" xfId="0" applyFont="1" applyAlignment="1">
      <alignment horizontal="left" vertical="center"/>
    </xf>
    <xf numFmtId="0" fontId="36" fillId="7" borderId="12" xfId="0" applyFont="1" applyFill="1" applyBorder="1" applyAlignment="1" applyProtection="1">
      <alignment horizontal="center" vertical="center"/>
      <protection locked="0"/>
    </xf>
    <xf numFmtId="0" fontId="36" fillId="6" borderId="12" xfId="0" applyFont="1" applyFill="1" applyBorder="1" applyAlignment="1" applyProtection="1">
      <alignment horizontal="center" vertical="center"/>
      <protection locked="0"/>
    </xf>
    <xf numFmtId="179" fontId="36" fillId="6" borderId="12" xfId="0" applyNumberFormat="1" applyFont="1" applyFill="1" applyBorder="1" applyAlignment="1" applyProtection="1">
      <alignment horizontal="center" vertical="center"/>
      <protection locked="0"/>
    </xf>
    <xf numFmtId="58" fontId="36" fillId="6" borderId="12" xfId="0" applyNumberFormat="1" applyFont="1" applyFill="1" applyBorder="1" applyAlignment="1" applyProtection="1">
      <alignment horizontal="center" vertical="center"/>
      <protection locked="0"/>
    </xf>
    <xf numFmtId="0" fontId="37" fillId="6" borderId="12" xfId="0" applyFont="1" applyFill="1" applyBorder="1" applyAlignment="1" applyProtection="1">
      <alignment horizontal="center" vertical="center"/>
      <protection locked="0"/>
    </xf>
    <xf numFmtId="0" fontId="37" fillId="6" borderId="38" xfId="0" applyFont="1" applyFill="1" applyBorder="1" applyAlignment="1" applyProtection="1">
      <alignment horizontal="center" vertical="center"/>
      <protection locked="0"/>
    </xf>
    <xf numFmtId="0" fontId="36" fillId="7" borderId="12" xfId="0" applyFont="1" applyFill="1" applyBorder="1" applyAlignment="1" applyProtection="1">
      <alignment horizontal="center" vertical="center" shrinkToFit="1"/>
      <protection locked="0"/>
    </xf>
    <xf numFmtId="0" fontId="6" fillId="0" borderId="0" xfId="0" applyFont="1" applyAlignment="1">
      <alignment horizontal="left" vertical="center"/>
    </xf>
    <xf numFmtId="0" fontId="6" fillId="0" borderId="22" xfId="0" applyFont="1" applyBorder="1" applyAlignment="1">
      <alignment horizontal="left" vertical="center"/>
    </xf>
    <xf numFmtId="0" fontId="6" fillId="0" borderId="23" xfId="0" applyFont="1" applyBorder="1" applyAlignment="1">
      <alignment horizontal="left" vertical="center"/>
    </xf>
    <xf numFmtId="0" fontId="6" fillId="0" borderId="24" xfId="0" applyFont="1" applyBorder="1" applyAlignment="1">
      <alignment horizontal="left" vertical="center"/>
    </xf>
    <xf numFmtId="0" fontId="6" fillId="0" borderId="7" xfId="0" applyFont="1" applyBorder="1" applyAlignment="1">
      <alignment horizontal="left" vertical="center"/>
    </xf>
    <xf numFmtId="0" fontId="6" fillId="0" borderId="1" xfId="0" applyFont="1" applyBorder="1" applyAlignment="1">
      <alignment horizontal="left" vertical="center"/>
    </xf>
    <xf numFmtId="0" fontId="6" fillId="0" borderId="8" xfId="0" applyFont="1" applyBorder="1" applyAlignment="1">
      <alignment horizontal="left" vertical="center"/>
    </xf>
    <xf numFmtId="0" fontId="6" fillId="0" borderId="17" xfId="0" applyFont="1" applyBorder="1" applyAlignment="1">
      <alignment horizontal="left" vertical="center"/>
    </xf>
    <xf numFmtId="0" fontId="6" fillId="0" borderId="25" xfId="0" applyFont="1" applyBorder="1" applyAlignment="1">
      <alignment horizontal="left" vertical="center"/>
    </xf>
    <xf numFmtId="0" fontId="6" fillId="0" borderId="26" xfId="0" applyFont="1" applyBorder="1" applyAlignment="1">
      <alignment horizontal="left" vertical="center"/>
    </xf>
    <xf numFmtId="0" fontId="6" fillId="0" borderId="15"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14" xfId="0" applyFont="1" applyBorder="1" applyAlignment="1">
      <alignment horizontal="center"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2" borderId="35" xfId="0" applyFont="1" applyFill="1" applyBorder="1" applyAlignment="1">
      <alignment horizontal="center" vertical="center"/>
    </xf>
    <xf numFmtId="0" fontId="6" fillId="2" borderId="36" xfId="0" applyFont="1" applyFill="1" applyBorder="1" applyAlignment="1">
      <alignment horizontal="center" vertical="center"/>
    </xf>
    <xf numFmtId="0" fontId="6" fillId="2" borderId="27" xfId="0" applyFont="1" applyFill="1" applyBorder="1" applyAlignment="1">
      <alignment horizontal="center" vertical="center"/>
    </xf>
    <xf numFmtId="0" fontId="6" fillId="2" borderId="28" xfId="0" applyFont="1" applyFill="1" applyBorder="1" applyAlignment="1">
      <alignment horizontal="center"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4" xfId="0" applyFont="1" applyBorder="1" applyAlignment="1">
      <alignment horizontal="right" vertical="center"/>
    </xf>
    <xf numFmtId="0" fontId="6" fillId="0" borderId="15" xfId="0" applyFont="1" applyBorder="1" applyAlignment="1">
      <alignment horizontal="right" vertical="center"/>
    </xf>
    <xf numFmtId="0" fontId="6" fillId="0" borderId="16" xfId="0" applyFont="1" applyBorder="1" applyAlignment="1">
      <alignment horizontal="right"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14" xfId="0" applyFont="1" applyBorder="1" applyAlignment="1">
      <alignment horizontal="center" vertical="center" shrinkToFit="1"/>
    </xf>
    <xf numFmtId="0" fontId="6" fillId="0" borderId="16" xfId="0" applyFont="1" applyBorder="1" applyAlignment="1">
      <alignment horizontal="center" vertical="center" shrinkToFit="1"/>
    </xf>
    <xf numFmtId="0" fontId="8" fillId="0" borderId="12" xfId="0" applyFont="1" applyBorder="1" applyAlignment="1">
      <alignment horizontal="center" vertical="center" shrinkToFit="1"/>
    </xf>
    <xf numFmtId="0" fontId="6" fillId="0" borderId="12" xfId="0" applyFont="1" applyBorder="1" applyAlignment="1">
      <alignment horizontal="center" vertical="center"/>
    </xf>
    <xf numFmtId="0" fontId="6" fillId="0" borderId="3" xfId="0" applyFont="1" applyBorder="1" applyAlignment="1">
      <alignment horizontal="center" vertical="center"/>
    </xf>
    <xf numFmtId="0" fontId="6" fillId="0" borderId="6" xfId="0" applyFont="1" applyBorder="1" applyAlignment="1">
      <alignment horizontal="left" vertical="center"/>
    </xf>
    <xf numFmtId="0" fontId="6" fillId="0" borderId="2" xfId="0" applyFont="1" applyBorder="1" applyAlignment="1">
      <alignment horizontal="left" vertical="center"/>
    </xf>
    <xf numFmtId="0" fontId="7" fillId="0" borderId="0" xfId="0" applyFont="1" applyAlignment="1">
      <alignment horizontal="center" vertical="center"/>
    </xf>
    <xf numFmtId="0" fontId="6" fillId="0" borderId="0" xfId="0" applyFont="1" applyAlignment="1">
      <alignment horizontal="right" vertical="center"/>
    </xf>
    <xf numFmtId="0" fontId="30" fillId="0" borderId="1" xfId="0" applyFont="1" applyBorder="1" applyAlignment="1">
      <alignment horizontal="center" vertical="center"/>
    </xf>
    <xf numFmtId="49" fontId="31" fillId="0" borderId="0" xfId="0" applyNumberFormat="1" applyFont="1" applyAlignment="1">
      <alignment horizontal="center" vertical="center"/>
    </xf>
    <xf numFmtId="49" fontId="31" fillId="0" borderId="6" xfId="0" applyNumberFormat="1" applyFont="1" applyBorder="1" applyAlignment="1">
      <alignment horizontal="center" vertical="center"/>
    </xf>
    <xf numFmtId="0" fontId="30" fillId="0" borderId="12" xfId="0" applyFont="1" applyBorder="1" applyAlignment="1">
      <alignment horizontal="center" vertical="center" wrapText="1"/>
    </xf>
    <xf numFmtId="0" fontId="30" fillId="0" borderId="12" xfId="0" applyFont="1" applyBorder="1" applyAlignment="1">
      <alignment horizontal="center" vertical="center"/>
    </xf>
    <xf numFmtId="0" fontId="31" fillId="0" borderId="12" xfId="0" applyFont="1" applyBorder="1" applyAlignment="1">
      <alignment horizontal="left" vertical="center" wrapText="1"/>
    </xf>
    <xf numFmtId="0" fontId="30" fillId="0" borderId="12" xfId="0" applyFont="1" applyBorder="1" applyAlignment="1">
      <alignment horizontal="distributed" vertical="center" wrapText="1" indent="1"/>
    </xf>
    <xf numFmtId="0" fontId="30" fillId="0" borderId="12" xfId="0" applyFont="1" applyBorder="1" applyAlignment="1">
      <alignment horizontal="center" vertical="center" shrinkToFit="1"/>
    </xf>
    <xf numFmtId="0" fontId="30" fillId="0" borderId="12" xfId="0" applyFont="1" applyBorder="1" applyAlignment="1">
      <alignment horizontal="distributed" vertical="center" indent="1"/>
    </xf>
    <xf numFmtId="0" fontId="30" fillId="0" borderId="2" xfId="0" applyFont="1" applyBorder="1" applyAlignment="1">
      <alignment horizontal="center" vertical="center"/>
    </xf>
    <xf numFmtId="0" fontId="30" fillId="0" borderId="4" xfId="0" applyFont="1" applyBorder="1" applyAlignment="1">
      <alignment horizontal="center" vertical="center"/>
    </xf>
    <xf numFmtId="0" fontId="30" fillId="0" borderId="3" xfId="0" applyFont="1" applyBorder="1" applyAlignment="1">
      <alignment horizontal="distributed" vertical="center" justifyLastLine="1"/>
    </xf>
    <xf numFmtId="0" fontId="30" fillId="0" borderId="2" xfId="0" applyFont="1" applyBorder="1" applyAlignment="1">
      <alignment horizontal="distributed" vertical="center" justifyLastLine="1"/>
    </xf>
    <xf numFmtId="0" fontId="30" fillId="0" borderId="3" xfId="0" applyFont="1" applyBorder="1" applyAlignment="1">
      <alignment horizontal="distributed" vertical="center" indent="1"/>
    </xf>
    <xf numFmtId="0" fontId="30" fillId="0" borderId="2" xfId="0" applyFont="1" applyBorder="1" applyAlignment="1">
      <alignment horizontal="distributed" vertical="center" indent="1"/>
    </xf>
    <xf numFmtId="0" fontId="30" fillId="0" borderId="4" xfId="0" applyFont="1" applyBorder="1" applyAlignment="1">
      <alignment horizontal="distributed" vertical="center" indent="1"/>
    </xf>
    <xf numFmtId="0" fontId="30" fillId="0" borderId="14" xfId="0" applyFont="1" applyBorder="1" applyAlignment="1">
      <alignment horizontal="center" vertical="center"/>
    </xf>
    <xf numFmtId="0" fontId="30" fillId="0" borderId="15" xfId="0" applyFont="1" applyBorder="1" applyAlignment="1">
      <alignment horizontal="center" vertical="center"/>
    </xf>
    <xf numFmtId="0" fontId="30" fillId="0" borderId="16" xfId="0" applyFont="1" applyBorder="1" applyAlignment="1">
      <alignment horizontal="center" vertical="center"/>
    </xf>
    <xf numFmtId="0" fontId="31" fillId="0" borderId="2" xfId="0" applyFont="1" applyBorder="1" applyAlignment="1">
      <alignment horizontal="left" vertical="center"/>
    </xf>
    <xf numFmtId="0" fontId="31" fillId="0" borderId="7" xfId="0" applyFont="1" applyBorder="1" applyAlignment="1">
      <alignment horizontal="left" vertical="center"/>
    </xf>
    <xf numFmtId="0" fontId="31" fillId="0" borderId="1" xfId="0" applyFont="1" applyBorder="1" applyAlignment="1">
      <alignment horizontal="left" vertical="center"/>
    </xf>
    <xf numFmtId="0" fontId="31" fillId="0" borderId="8" xfId="0" applyFont="1" applyBorder="1" applyAlignment="1">
      <alignment horizontal="left" vertical="center"/>
    </xf>
    <xf numFmtId="0" fontId="31" fillId="0" borderId="14" xfId="0" applyFont="1" applyBorder="1" applyAlignment="1">
      <alignment horizontal="center" vertical="center"/>
    </xf>
    <xf numFmtId="0" fontId="31" fillId="0" borderId="15" xfId="0" applyFont="1" applyBorder="1" applyAlignment="1">
      <alignment horizontal="center" vertical="center"/>
    </xf>
    <xf numFmtId="0" fontId="30" fillId="0" borderId="15" xfId="0" applyFont="1" applyBorder="1" applyAlignment="1">
      <alignment horizontal="distributed" vertical="center"/>
    </xf>
    <xf numFmtId="0" fontId="30" fillId="0" borderId="16" xfId="0" applyFont="1" applyBorder="1" applyAlignment="1">
      <alignment horizontal="distributed" vertical="center"/>
    </xf>
    <xf numFmtId="49" fontId="31" fillId="0" borderId="14" xfId="0" applyNumberFormat="1" applyFont="1" applyBorder="1" applyAlignment="1">
      <alignment horizontal="center" vertical="center"/>
    </xf>
    <xf numFmtId="49" fontId="31" fillId="0" borderId="15" xfId="0" applyNumberFormat="1" applyFont="1" applyBorder="1" applyAlignment="1">
      <alignment horizontal="center" vertical="center"/>
    </xf>
    <xf numFmtId="49" fontId="31" fillId="0" borderId="16" xfId="0" applyNumberFormat="1" applyFont="1" applyBorder="1" applyAlignment="1">
      <alignment horizontal="center" vertical="center"/>
    </xf>
    <xf numFmtId="0" fontId="30" fillId="0" borderId="14" xfId="0" applyFont="1" applyBorder="1" applyAlignment="1">
      <alignment horizontal="distributed" vertical="center" wrapText="1" indent="1"/>
    </xf>
    <xf numFmtId="0" fontId="30" fillId="0" borderId="15" xfId="0" applyFont="1" applyBorder="1" applyAlignment="1">
      <alignment horizontal="distributed" vertical="center" indent="1"/>
    </xf>
    <xf numFmtId="0" fontId="30" fillId="0" borderId="16" xfId="0" applyFont="1" applyBorder="1" applyAlignment="1">
      <alignment horizontal="distributed" vertical="center" indent="1"/>
    </xf>
    <xf numFmtId="0" fontId="33" fillId="0" borderId="89" xfId="0" applyFont="1" applyBorder="1" applyAlignment="1">
      <alignment horizontal="center" vertical="center"/>
    </xf>
    <xf numFmtId="0" fontId="33" fillId="0" borderId="10" xfId="0" applyFont="1" applyBorder="1" applyAlignment="1">
      <alignment horizontal="center" vertical="center"/>
    </xf>
    <xf numFmtId="0" fontId="30" fillId="0" borderId="91" xfId="0" applyFont="1" applyBorder="1" applyAlignment="1">
      <alignment horizontal="distributed" vertical="center" indent="1"/>
    </xf>
    <xf numFmtId="0" fontId="31" fillId="0" borderId="91" xfId="0" applyFont="1" applyBorder="1" applyAlignment="1">
      <alignment horizontal="center" vertical="center"/>
    </xf>
    <xf numFmtId="0" fontId="35" fillId="0" borderId="92" xfId="0" applyFont="1" applyBorder="1" applyAlignment="1">
      <alignment horizontal="center" vertical="center"/>
    </xf>
    <xf numFmtId="0" fontId="35" fillId="0" borderId="93" xfId="0" applyFont="1" applyBorder="1" applyAlignment="1">
      <alignment horizontal="center" vertical="center"/>
    </xf>
    <xf numFmtId="0" fontId="30" fillId="0" borderId="92" xfId="0" applyFont="1" applyBorder="1" applyAlignment="1">
      <alignment horizontal="distributed" vertical="center" wrapText="1" indent="1"/>
    </xf>
    <xf numFmtId="0" fontId="30" fillId="0" borderId="92" xfId="0" applyFont="1" applyBorder="1" applyAlignment="1">
      <alignment horizontal="distributed" vertical="center" indent="1"/>
    </xf>
    <xf numFmtId="0" fontId="30" fillId="0" borderId="93" xfId="0" applyFont="1" applyBorder="1" applyAlignment="1">
      <alignment horizontal="distributed" vertical="center" indent="1"/>
    </xf>
    <xf numFmtId="0" fontId="32" fillId="0" borderId="14" xfId="0" applyFont="1" applyBorder="1" applyAlignment="1">
      <alignment horizontal="center" vertical="center"/>
    </xf>
    <xf numFmtId="0" fontId="32" fillId="0" borderId="15" xfId="0" applyFont="1" applyBorder="1" applyAlignment="1">
      <alignment horizontal="center" vertical="center"/>
    </xf>
    <xf numFmtId="0" fontId="32" fillId="0" borderId="16" xfId="0" applyFont="1" applyBorder="1" applyAlignment="1">
      <alignment horizontal="center" vertical="center"/>
    </xf>
    <xf numFmtId="0" fontId="30" fillId="0" borderId="37" xfId="0" applyFont="1" applyBorder="1" applyAlignment="1">
      <alignment horizontal="center" vertical="center" textRotation="255"/>
    </xf>
    <xf numFmtId="0" fontId="30" fillId="0" borderId="38" xfId="0" applyFont="1" applyBorder="1" applyAlignment="1">
      <alignment horizontal="center" vertical="center" textRotation="255"/>
    </xf>
    <xf numFmtId="0" fontId="33" fillId="0" borderId="90" xfId="0" applyFont="1" applyBorder="1" applyAlignment="1">
      <alignment horizontal="center" vertical="center"/>
    </xf>
    <xf numFmtId="0" fontId="33" fillId="0" borderId="34" xfId="0" applyFont="1" applyBorder="1" applyAlignment="1">
      <alignment horizontal="center" vertical="center"/>
    </xf>
    <xf numFmtId="0" fontId="33" fillId="5" borderId="88" xfId="0" applyFont="1" applyFill="1" applyBorder="1" applyAlignment="1">
      <alignment horizontal="center" vertical="center"/>
    </xf>
    <xf numFmtId="0" fontId="33" fillId="5" borderId="33" xfId="0" applyFont="1" applyFill="1" applyBorder="1" applyAlignment="1">
      <alignment horizontal="center" vertical="center"/>
    </xf>
    <xf numFmtId="0" fontId="33" fillId="5" borderId="89" xfId="0" applyFont="1" applyFill="1" applyBorder="1" applyAlignment="1">
      <alignment horizontal="center" vertical="center"/>
    </xf>
    <xf numFmtId="0" fontId="33" fillId="5" borderId="10" xfId="0" applyFont="1" applyFill="1" applyBorder="1" applyAlignment="1">
      <alignment horizontal="center" vertical="center"/>
    </xf>
    <xf numFmtId="0" fontId="33" fillId="0" borderId="0" xfId="0" applyFont="1" applyAlignment="1">
      <alignment horizontal="center" vertical="center"/>
    </xf>
    <xf numFmtId="0" fontId="34" fillId="0" borderId="87" xfId="0" applyFont="1" applyBorder="1" applyAlignment="1">
      <alignment horizontal="center" vertical="center" wrapText="1"/>
    </xf>
    <xf numFmtId="0" fontId="34" fillId="0" borderId="13" xfId="0" applyFont="1" applyBorder="1" applyAlignment="1">
      <alignment horizontal="center" vertical="center" wrapText="1"/>
    </xf>
    <xf numFmtId="0" fontId="32" fillId="0" borderId="2" xfId="0" applyFont="1" applyBorder="1" applyAlignment="1">
      <alignment horizontal="center" vertical="center" wrapText="1" justifyLastLine="1"/>
    </xf>
    <xf numFmtId="0" fontId="32" fillId="0" borderId="4" xfId="0" applyFont="1" applyBorder="1" applyAlignment="1">
      <alignment horizontal="center" vertical="center" wrapText="1" justifyLastLine="1"/>
    </xf>
    <xf numFmtId="0" fontId="32" fillId="0" borderId="14" xfId="0" applyFont="1" applyBorder="1" applyAlignment="1">
      <alignment horizontal="center" vertical="center" shrinkToFit="1"/>
    </xf>
    <xf numFmtId="0" fontId="32" fillId="0" borderId="15" xfId="0" applyFont="1" applyBorder="1" applyAlignment="1">
      <alignment horizontal="center" vertical="center" shrinkToFit="1"/>
    </xf>
    <xf numFmtId="0" fontId="32" fillId="0" borderId="16" xfId="0" applyFont="1" applyBorder="1" applyAlignment="1">
      <alignment horizontal="center" vertical="center" shrinkToFit="1"/>
    </xf>
    <xf numFmtId="0" fontId="30" fillId="0" borderId="14" xfId="0" applyFont="1" applyBorder="1" applyAlignment="1">
      <alignment horizontal="distributed" vertical="center" indent="1"/>
    </xf>
    <xf numFmtId="0" fontId="30" fillId="0" borderId="7" xfId="0" applyFont="1" applyBorder="1" applyAlignment="1">
      <alignment horizontal="distributed" vertical="center" indent="1"/>
    </xf>
    <xf numFmtId="0" fontId="30" fillId="0" borderId="1" xfId="0" applyFont="1" applyBorder="1" applyAlignment="1">
      <alignment horizontal="distributed" vertical="center" indent="1"/>
    </xf>
    <xf numFmtId="0" fontId="30" fillId="0" borderId="0" xfId="0" applyFont="1" applyAlignment="1">
      <alignment horizontal="left" vertical="center"/>
    </xf>
    <xf numFmtId="176" fontId="33" fillId="0" borderId="14" xfId="1" applyNumberFormat="1" applyFont="1" applyBorder="1" applyAlignment="1">
      <alignment horizontal="right" vertical="center"/>
    </xf>
    <xf numFmtId="176" fontId="33" fillId="0" borderId="15" xfId="1" applyNumberFormat="1" applyFont="1" applyBorder="1" applyAlignment="1">
      <alignment horizontal="right" vertical="center"/>
    </xf>
    <xf numFmtId="0" fontId="30" fillId="0" borderId="0" xfId="0" applyFont="1" applyAlignment="1">
      <alignment horizontal="center" vertical="center"/>
    </xf>
    <xf numFmtId="0" fontId="31" fillId="0" borderId="4" xfId="0" applyFont="1" applyBorder="1" applyAlignment="1">
      <alignment horizontal="left" vertical="center"/>
    </xf>
    <xf numFmtId="0" fontId="34" fillId="0" borderId="3" xfId="0" applyFont="1" applyBorder="1" applyAlignment="1">
      <alignment horizontal="center" vertical="center" shrinkToFit="1"/>
    </xf>
    <xf numFmtId="0" fontId="34" fillId="0" borderId="2" xfId="0" applyFont="1" applyBorder="1" applyAlignment="1">
      <alignment horizontal="center" vertical="center" shrinkToFit="1"/>
    </xf>
    <xf numFmtId="0" fontId="34" fillId="0" borderId="7" xfId="0" applyFont="1" applyBorder="1" applyAlignment="1">
      <alignment horizontal="center" vertical="center" shrinkToFit="1"/>
    </xf>
    <xf numFmtId="0" fontId="34" fillId="0" borderId="1" xfId="0" applyFont="1" applyBorder="1" applyAlignment="1">
      <alignment horizontal="center" vertical="center" shrinkToFit="1"/>
    </xf>
    <xf numFmtId="0" fontId="32" fillId="0" borderId="14"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6" xfId="0" applyFont="1" applyBorder="1" applyAlignment="1">
      <alignment horizontal="center" vertical="center" wrapText="1"/>
    </xf>
    <xf numFmtId="0" fontId="34" fillId="0" borderId="86" xfId="0" applyFont="1" applyBorder="1" applyAlignment="1">
      <alignment horizontal="center" vertical="center" wrapText="1"/>
    </xf>
    <xf numFmtId="0" fontId="35" fillId="0" borderId="86" xfId="0" applyFont="1" applyBorder="1" applyAlignment="1">
      <alignment horizontal="center" vertical="center" shrinkToFit="1"/>
    </xf>
    <xf numFmtId="0" fontId="35" fillId="0" borderId="87" xfId="0" applyFont="1" applyBorder="1" applyAlignment="1">
      <alignment horizontal="center" vertical="center" shrinkToFit="1"/>
    </xf>
    <xf numFmtId="0" fontId="35" fillId="0" borderId="13" xfId="0" applyFont="1" applyBorder="1" applyAlignment="1">
      <alignment horizontal="center" vertical="center" shrinkToFit="1"/>
    </xf>
    <xf numFmtId="0" fontId="32" fillId="0" borderId="1" xfId="0" applyFont="1" applyBorder="1" applyAlignment="1">
      <alignment horizontal="center" vertical="center" wrapText="1" justifyLastLine="1"/>
    </xf>
    <xf numFmtId="0" fontId="32" fillId="0" borderId="8" xfId="0" applyFont="1" applyBorder="1" applyAlignment="1">
      <alignment horizontal="center" vertical="center" wrapText="1" justifyLastLine="1"/>
    </xf>
    <xf numFmtId="0" fontId="30" fillId="0" borderId="91" xfId="0" applyFont="1" applyBorder="1" applyAlignment="1">
      <alignment horizontal="center" vertical="center" wrapText="1"/>
    </xf>
    <xf numFmtId="0" fontId="30" fillId="0" borderId="93" xfId="0" applyFont="1" applyBorder="1" applyAlignment="1">
      <alignment horizontal="center" vertical="center" wrapText="1"/>
    </xf>
    <xf numFmtId="0" fontId="30" fillId="0" borderId="3" xfId="0" applyFont="1" applyBorder="1" applyAlignment="1">
      <alignment horizontal="center" vertical="center" textRotation="255" wrapText="1"/>
    </xf>
    <xf numFmtId="0" fontId="30" fillId="0" borderId="4" xfId="0" applyFont="1" applyBorder="1" applyAlignment="1">
      <alignment horizontal="center" vertical="center" textRotation="255" wrapText="1"/>
    </xf>
    <xf numFmtId="0" fontId="30" fillId="0" borderId="5" xfId="0" applyFont="1" applyBorder="1" applyAlignment="1">
      <alignment horizontal="center" vertical="center" textRotation="255" wrapText="1"/>
    </xf>
    <xf numFmtId="0" fontId="30" fillId="0" borderId="6" xfId="0" applyFont="1" applyBorder="1" applyAlignment="1">
      <alignment horizontal="center" vertical="center" textRotation="255" wrapText="1"/>
    </xf>
    <xf numFmtId="0" fontId="30" fillId="0" borderId="7" xfId="0" applyFont="1" applyBorder="1" applyAlignment="1">
      <alignment horizontal="center" vertical="center" textRotation="255" wrapText="1"/>
    </xf>
    <xf numFmtId="0" fontId="30" fillId="0" borderId="8" xfId="0" applyFont="1" applyBorder="1" applyAlignment="1">
      <alignment horizontal="center" vertical="center" textRotation="255" wrapText="1"/>
    </xf>
    <xf numFmtId="0" fontId="32" fillId="0" borderId="12" xfId="0" applyFont="1" applyBorder="1" applyAlignment="1">
      <alignment horizontal="center" vertical="center" wrapText="1"/>
    </xf>
    <xf numFmtId="0" fontId="31" fillId="0" borderId="17" xfId="0" applyFont="1" applyBorder="1" applyAlignment="1">
      <alignment horizontal="center" vertical="center"/>
    </xf>
    <xf numFmtId="0" fontId="31" fillId="0" borderId="25" xfId="0" applyFont="1" applyBorder="1" applyAlignment="1">
      <alignment horizontal="center" vertical="center"/>
    </xf>
    <xf numFmtId="0" fontId="31" fillId="0" borderId="26" xfId="0" applyFont="1" applyBorder="1" applyAlignment="1">
      <alignment horizontal="center" vertical="center"/>
    </xf>
    <xf numFmtId="0" fontId="34" fillId="0" borderId="20" xfId="0" applyFont="1" applyBorder="1" applyAlignment="1">
      <alignment horizontal="center" vertical="center"/>
    </xf>
    <xf numFmtId="0" fontId="34" fillId="0" borderId="70" xfId="0" applyFont="1" applyBorder="1" applyAlignment="1">
      <alignment horizontal="center" vertical="center"/>
    </xf>
    <xf numFmtId="0" fontId="34" fillId="0" borderId="71" xfId="0" applyFont="1" applyBorder="1" applyAlignment="1">
      <alignment horizontal="center" vertical="center"/>
    </xf>
    <xf numFmtId="0" fontId="30" fillId="0" borderId="86" xfId="0" applyFont="1" applyBorder="1" applyAlignment="1">
      <alignment horizontal="center" vertical="center"/>
    </xf>
    <xf numFmtId="0" fontId="30" fillId="0" borderId="87" xfId="0" applyFont="1" applyBorder="1" applyAlignment="1">
      <alignment horizontal="center" vertical="center"/>
    </xf>
    <xf numFmtId="0" fontId="30" fillId="0" borderId="13" xfId="0" applyFont="1" applyBorder="1" applyAlignment="1">
      <alignment horizontal="center" vertical="center"/>
    </xf>
    <xf numFmtId="0" fontId="31" fillId="0" borderId="1" xfId="0" applyFont="1" applyBorder="1" applyAlignment="1">
      <alignment horizontal="center"/>
    </xf>
    <xf numFmtId="0" fontId="32" fillId="0" borderId="12" xfId="0" applyFont="1" applyBorder="1" applyAlignment="1">
      <alignment horizontal="center" vertical="center"/>
    </xf>
    <xf numFmtId="0" fontId="32" fillId="0" borderId="12" xfId="0" applyFont="1" applyBorder="1" applyAlignment="1">
      <alignment horizontal="right" vertical="center"/>
    </xf>
    <xf numFmtId="177" fontId="34" fillId="0" borderId="1" xfId="0" applyNumberFormat="1" applyFont="1" applyBorder="1" applyAlignment="1">
      <alignment horizontal="right"/>
    </xf>
    <xf numFmtId="38" fontId="33" fillId="0" borderId="0" xfId="1" applyFont="1" applyAlignment="1">
      <alignment horizontal="center"/>
    </xf>
    <xf numFmtId="0" fontId="0" fillId="0" borderId="0" xfId="0" applyAlignment="1">
      <alignment horizontal="center"/>
    </xf>
    <xf numFmtId="0" fontId="33" fillId="0" borderId="0" xfId="0" applyFont="1" applyAlignment="1">
      <alignment horizontal="center"/>
    </xf>
    <xf numFmtId="38" fontId="33" fillId="0" borderId="0" xfId="1" applyFont="1" applyBorder="1" applyAlignment="1">
      <alignment horizontal="center"/>
    </xf>
    <xf numFmtId="0" fontId="30" fillId="0" borderId="3" xfId="0" applyFont="1" applyBorder="1" applyAlignment="1">
      <alignment horizontal="center" vertical="center"/>
    </xf>
    <xf numFmtId="0" fontId="32" fillId="0" borderId="12" xfId="0" applyFont="1" applyBorder="1" applyAlignment="1">
      <alignment horizontal="left" vertical="center" wrapText="1"/>
    </xf>
    <xf numFmtId="180" fontId="7" fillId="0" borderId="14" xfId="1" applyNumberFormat="1" applyFont="1" applyBorder="1" applyAlignment="1">
      <alignment horizontal="center" vertical="center"/>
    </xf>
    <xf numFmtId="180" fontId="7" fillId="0" borderId="15" xfId="1" applyNumberFormat="1" applyFont="1" applyBorder="1" applyAlignment="1">
      <alignment horizontal="center" vertical="center"/>
    </xf>
    <xf numFmtId="0" fontId="40" fillId="0" borderId="91" xfId="0" applyFont="1" applyBorder="1" applyAlignment="1">
      <alignment horizontal="center" vertical="center"/>
    </xf>
    <xf numFmtId="0" fontId="31" fillId="0" borderId="12" xfId="0" applyFont="1" applyBorder="1" applyAlignment="1">
      <alignment horizontal="center" vertical="center" wrapText="1"/>
    </xf>
    <xf numFmtId="0" fontId="35" fillId="0" borderId="89" xfId="0" applyFont="1" applyBorder="1" applyAlignment="1">
      <alignment horizontal="center" vertical="center" shrinkToFit="1"/>
    </xf>
    <xf numFmtId="0" fontId="35" fillId="0" borderId="94" xfId="0" applyFont="1" applyBorder="1" applyAlignment="1">
      <alignment horizontal="center" vertical="center" shrinkToFit="1"/>
    </xf>
    <xf numFmtId="0" fontId="35" fillId="0" borderId="10" xfId="0" applyFont="1" applyBorder="1" applyAlignment="1">
      <alignment horizontal="center" vertical="center" shrinkToFit="1"/>
    </xf>
    <xf numFmtId="0" fontId="35" fillId="0" borderId="90" xfId="0" applyFont="1" applyBorder="1" applyAlignment="1">
      <alignment horizontal="center" vertical="center" shrinkToFit="1"/>
    </xf>
    <xf numFmtId="0" fontId="35" fillId="0" borderId="95" xfId="0" applyFont="1" applyBorder="1" applyAlignment="1">
      <alignment horizontal="center" vertical="center" shrinkToFit="1"/>
    </xf>
    <xf numFmtId="0" fontId="35" fillId="0" borderId="34" xfId="0" applyFont="1" applyBorder="1" applyAlignment="1">
      <alignment horizontal="center" vertical="center" shrinkToFit="1"/>
    </xf>
    <xf numFmtId="0" fontId="34" fillId="0" borderId="4" xfId="0" applyFont="1" applyBorder="1" applyAlignment="1">
      <alignment horizontal="center" vertical="center" shrinkToFit="1"/>
    </xf>
    <xf numFmtId="0" fontId="34" fillId="0" borderId="8" xfId="0" applyFont="1" applyBorder="1" applyAlignment="1">
      <alignment horizontal="center" vertical="center" shrinkToFit="1"/>
    </xf>
    <xf numFmtId="178" fontId="7" fillId="0" borderId="14" xfId="0" applyNumberFormat="1" applyFont="1" applyBorder="1" applyAlignment="1">
      <alignment horizontal="center" vertical="center"/>
    </xf>
    <xf numFmtId="178" fontId="7" fillId="0" borderId="15" xfId="0" applyNumberFormat="1" applyFont="1" applyBorder="1" applyAlignment="1">
      <alignment horizontal="center" vertical="center"/>
    </xf>
    <xf numFmtId="178" fontId="7" fillId="0" borderId="16" xfId="0" applyNumberFormat="1" applyFont="1" applyBorder="1" applyAlignment="1">
      <alignment horizontal="center" vertical="center"/>
    </xf>
    <xf numFmtId="0" fontId="33" fillId="0" borderId="15" xfId="0" applyFont="1" applyBorder="1" applyAlignment="1">
      <alignment horizontal="distributed"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30" fillId="0" borderId="15" xfId="0" applyFont="1" applyBorder="1" applyAlignment="1">
      <alignment horizontal="right" vertical="center"/>
    </xf>
    <xf numFmtId="0" fontId="36" fillId="0" borderId="14" xfId="0" applyFont="1" applyBorder="1" applyAlignment="1">
      <alignment horizontal="center" vertical="center"/>
    </xf>
    <xf numFmtId="0" fontId="36" fillId="0" borderId="16" xfId="0" applyFont="1" applyBorder="1" applyAlignment="1">
      <alignment horizontal="center" vertical="center"/>
    </xf>
    <xf numFmtId="58" fontId="36" fillId="6" borderId="14" xfId="0" applyNumberFormat="1" applyFont="1" applyFill="1" applyBorder="1" applyAlignment="1" applyProtection="1">
      <alignment horizontal="center" vertical="center"/>
      <protection locked="0"/>
    </xf>
    <xf numFmtId="58" fontId="36" fillId="6" borderId="15" xfId="0" applyNumberFormat="1" applyFont="1" applyFill="1" applyBorder="1" applyAlignment="1" applyProtection="1">
      <alignment horizontal="center" vertical="center"/>
      <protection locked="0"/>
    </xf>
    <xf numFmtId="58" fontId="36" fillId="6" borderId="16" xfId="0" applyNumberFormat="1" applyFont="1" applyFill="1" applyBorder="1" applyAlignment="1" applyProtection="1">
      <alignment horizontal="center" vertical="center"/>
      <protection locked="0"/>
    </xf>
    <xf numFmtId="179" fontId="39" fillId="0" borderId="2" xfId="0" applyNumberFormat="1" applyFont="1" applyBorder="1" applyAlignment="1">
      <alignment horizontal="left" vertical="center"/>
    </xf>
    <xf numFmtId="179" fontId="39" fillId="0" borderId="4" xfId="0" applyNumberFormat="1" applyFont="1" applyBorder="1" applyAlignment="1">
      <alignment horizontal="left" vertical="center"/>
    </xf>
    <xf numFmtId="0" fontId="33" fillId="0" borderId="14" xfId="0" applyFont="1" applyBorder="1" applyAlignment="1">
      <alignment horizontal="center" vertical="center"/>
    </xf>
    <xf numFmtId="0" fontId="33" fillId="0" borderId="15" xfId="0" applyFont="1" applyBorder="1" applyAlignment="1">
      <alignment horizontal="center" vertical="center"/>
    </xf>
    <xf numFmtId="0" fontId="33" fillId="0" borderId="16" xfId="0" applyFont="1" applyBorder="1" applyAlignment="1">
      <alignment horizontal="center" vertical="center"/>
    </xf>
    <xf numFmtId="0" fontId="41" fillId="0" borderId="22" xfId="0" applyFont="1" applyBorder="1" applyAlignment="1">
      <alignment horizontal="center" vertical="center"/>
    </xf>
    <xf numFmtId="0" fontId="41" fillId="0" borderId="23" xfId="0" applyFont="1" applyBorder="1" applyAlignment="1">
      <alignment horizontal="center" vertical="center"/>
    </xf>
    <xf numFmtId="0" fontId="41" fillId="0" borderId="24" xfId="0" applyFont="1" applyBorder="1" applyAlignment="1">
      <alignment horizontal="center" vertical="center"/>
    </xf>
    <xf numFmtId="0" fontId="41" fillId="0" borderId="5" xfId="0" applyFont="1" applyBorder="1" applyAlignment="1">
      <alignment horizontal="center" vertical="center"/>
    </xf>
    <xf numFmtId="0" fontId="41" fillId="0" borderId="0" xfId="0" applyFont="1" applyAlignment="1">
      <alignment horizontal="center" vertical="center"/>
    </xf>
    <xf numFmtId="0" fontId="41" fillId="0" borderId="6" xfId="0" applyFont="1" applyBorder="1" applyAlignment="1">
      <alignment horizontal="center" vertical="center"/>
    </xf>
    <xf numFmtId="0" fontId="41" fillId="0" borderId="7" xfId="0" applyFont="1" applyBorder="1" applyAlignment="1">
      <alignment horizontal="center" vertical="center"/>
    </xf>
    <xf numFmtId="0" fontId="41" fillId="0" borderId="1" xfId="0" applyFont="1" applyBorder="1" applyAlignment="1">
      <alignment horizontal="center" vertical="center"/>
    </xf>
    <xf numFmtId="0" fontId="41" fillId="0" borderId="8" xfId="0" applyFont="1" applyBorder="1" applyAlignment="1">
      <alignment horizontal="center" vertical="center"/>
    </xf>
    <xf numFmtId="0" fontId="30" fillId="0" borderId="3" xfId="0" applyFont="1" applyBorder="1" applyAlignment="1">
      <alignment horizontal="distributed" vertical="center" wrapText="1" indent="1"/>
    </xf>
    <xf numFmtId="0" fontId="30" fillId="0" borderId="2" xfId="0" applyFont="1" applyBorder="1" applyAlignment="1">
      <alignment horizontal="distributed" vertical="center" wrapText="1" indent="1"/>
    </xf>
    <xf numFmtId="0" fontId="30" fillId="0" borderId="4" xfId="0" applyFont="1" applyBorder="1" applyAlignment="1">
      <alignment horizontal="distributed" vertical="center" wrapText="1" indent="1"/>
    </xf>
    <xf numFmtId="0" fontId="30" fillId="0" borderId="7" xfId="0" applyFont="1" applyBorder="1" applyAlignment="1">
      <alignment horizontal="distributed" vertical="center" wrapText="1" indent="1"/>
    </xf>
    <xf numFmtId="0" fontId="30" fillId="0" borderId="1" xfId="0" applyFont="1" applyBorder="1" applyAlignment="1">
      <alignment horizontal="distributed" vertical="center" wrapText="1" indent="1"/>
    </xf>
    <xf numFmtId="0" fontId="30" fillId="0" borderId="8" xfId="0" applyFont="1" applyBorder="1" applyAlignment="1">
      <alignment horizontal="distributed" vertical="center" wrapText="1" indent="1"/>
    </xf>
    <xf numFmtId="0" fontId="33" fillId="0" borderId="88" xfId="0" applyFont="1" applyBorder="1" applyAlignment="1">
      <alignment horizontal="center" vertical="center"/>
    </xf>
    <xf numFmtId="0" fontId="33" fillId="0" borderId="33" xfId="0" applyFont="1" applyBorder="1" applyAlignment="1">
      <alignment horizontal="center" vertical="center"/>
    </xf>
    <xf numFmtId="0" fontId="39" fillId="0" borderId="1" xfId="0" applyFont="1" applyBorder="1" applyAlignment="1">
      <alignment horizontal="left" vertical="center"/>
    </xf>
    <xf numFmtId="0" fontId="39" fillId="0" borderId="8" xfId="0" applyFont="1" applyBorder="1" applyAlignment="1">
      <alignment horizontal="left" vertical="center"/>
    </xf>
    <xf numFmtId="0" fontId="36" fillId="0" borderId="12" xfId="0" applyFont="1" applyBorder="1" applyAlignment="1">
      <alignment horizontal="center" vertical="center"/>
    </xf>
    <xf numFmtId="0" fontId="36" fillId="6" borderId="12" xfId="0" applyFont="1" applyFill="1" applyBorder="1" applyAlignment="1" applyProtection="1">
      <alignment horizontal="left" vertical="center"/>
      <protection locked="0"/>
    </xf>
    <xf numFmtId="0" fontId="36" fillId="0" borderId="3" xfId="0" applyFont="1" applyBorder="1" applyAlignment="1">
      <alignment horizontal="center" vertical="center" wrapText="1"/>
    </xf>
    <xf numFmtId="0" fontId="36" fillId="0" borderId="4" xfId="0" applyFont="1" applyBorder="1" applyAlignment="1">
      <alignment horizontal="center" vertical="center" wrapText="1"/>
    </xf>
    <xf numFmtId="0" fontId="36" fillId="0" borderId="5" xfId="0" applyFont="1" applyBorder="1" applyAlignment="1">
      <alignment horizontal="center" vertical="center" wrapText="1"/>
    </xf>
    <xf numFmtId="0" fontId="36" fillId="0" borderId="6" xfId="0" applyFont="1" applyBorder="1" applyAlignment="1">
      <alignment horizontal="center" vertical="center" wrapText="1"/>
    </xf>
    <xf numFmtId="0" fontId="36" fillId="0" borderId="7" xfId="0" applyFont="1" applyBorder="1" applyAlignment="1">
      <alignment horizontal="center" vertical="center" wrapText="1"/>
    </xf>
    <xf numFmtId="0" fontId="36" fillId="0" borderId="8" xfId="0" applyFont="1" applyBorder="1" applyAlignment="1">
      <alignment horizontal="center" vertical="center" wrapText="1"/>
    </xf>
    <xf numFmtId="0" fontId="36" fillId="0" borderId="3" xfId="0" applyFont="1" applyBorder="1" applyAlignment="1">
      <alignment horizontal="center" vertical="center"/>
    </xf>
    <xf numFmtId="0" fontId="36" fillId="0" borderId="4" xfId="0" applyFont="1" applyBorder="1" applyAlignment="1">
      <alignment horizontal="center" vertical="center"/>
    </xf>
    <xf numFmtId="0" fontId="36" fillId="0" borderId="7" xfId="0" applyFont="1" applyBorder="1" applyAlignment="1">
      <alignment horizontal="center" vertical="center"/>
    </xf>
    <xf numFmtId="0" fontId="36" fillId="0" borderId="8" xfId="0" applyFont="1" applyBorder="1" applyAlignment="1">
      <alignment horizontal="center" vertical="center"/>
    </xf>
    <xf numFmtId="58" fontId="31" fillId="0" borderId="12" xfId="0" applyNumberFormat="1" applyFont="1" applyBorder="1" applyAlignment="1">
      <alignment horizontal="distributed" vertical="center" indent="1"/>
    </xf>
    <xf numFmtId="0" fontId="26" fillId="0" borderId="12" xfId="0" applyFont="1" applyBorder="1" applyAlignment="1">
      <alignment horizontal="left" vertical="top" wrapText="1"/>
    </xf>
    <xf numFmtId="0" fontId="31" fillId="0" borderId="12" xfId="0" applyFont="1" applyBorder="1" applyAlignment="1">
      <alignment horizontal="center" vertical="center" shrinkToFit="1"/>
    </xf>
    <xf numFmtId="178" fontId="31" fillId="0" borderId="0" xfId="0" applyNumberFormat="1" applyFont="1" applyAlignment="1">
      <alignment horizontal="distributed" vertical="center"/>
    </xf>
    <xf numFmtId="0" fontId="30" fillId="0" borderId="22" xfId="0" applyFont="1" applyBorder="1" applyAlignment="1">
      <alignment horizontal="distributed" vertical="center" wrapText="1" indent="1"/>
    </xf>
    <xf numFmtId="0" fontId="30" fillId="0" borderId="23" xfId="0" applyFont="1" applyBorder="1" applyAlignment="1">
      <alignment horizontal="distributed" vertical="center" wrapText="1" indent="1"/>
    </xf>
    <xf numFmtId="0" fontId="30" fillId="0" borderId="24" xfId="0" applyFont="1" applyBorder="1" applyAlignment="1">
      <alignment horizontal="distributed" vertical="center" wrapText="1" indent="1"/>
    </xf>
    <xf numFmtId="0" fontId="30" fillId="0" borderId="5" xfId="0" applyFont="1" applyBorder="1" applyAlignment="1">
      <alignment horizontal="distributed" vertical="center" wrapText="1" indent="1"/>
    </xf>
    <xf numFmtId="0" fontId="30" fillId="0" borderId="0" xfId="0" applyFont="1" applyAlignment="1">
      <alignment horizontal="distributed" vertical="center" wrapText="1" indent="1"/>
    </xf>
    <xf numFmtId="0" fontId="30" fillId="0" borderId="6" xfId="0" applyFont="1" applyBorder="1" applyAlignment="1">
      <alignment horizontal="distributed" vertical="center" wrapText="1" indent="1"/>
    </xf>
    <xf numFmtId="0" fontId="36" fillId="0" borderId="15" xfId="0" applyFont="1" applyBorder="1" applyAlignment="1">
      <alignment horizontal="center" vertical="center"/>
    </xf>
    <xf numFmtId="0" fontId="36" fillId="6" borderId="12" xfId="0" applyFont="1" applyFill="1" applyBorder="1" applyAlignment="1" applyProtection="1">
      <alignment horizontal="center" vertical="center"/>
      <protection locked="0"/>
    </xf>
    <xf numFmtId="0" fontId="36" fillId="7" borderId="12" xfId="0" applyFont="1" applyFill="1" applyBorder="1" applyAlignment="1" applyProtection="1">
      <alignment horizontal="center" vertical="center"/>
      <protection locked="0"/>
    </xf>
    <xf numFmtId="180" fontId="36" fillId="6" borderId="12" xfId="0" applyNumberFormat="1" applyFont="1" applyFill="1" applyBorder="1" applyAlignment="1" applyProtection="1">
      <alignment horizontal="center" vertical="center"/>
      <protection locked="0"/>
    </xf>
    <xf numFmtId="0" fontId="36" fillId="6" borderId="3" xfId="0" applyFont="1" applyFill="1" applyBorder="1" applyAlignment="1" applyProtection="1">
      <alignment horizontal="left" vertical="top" wrapText="1"/>
      <protection locked="0"/>
    </xf>
    <xf numFmtId="0" fontId="36" fillId="6" borderId="2" xfId="0" applyFont="1" applyFill="1" applyBorder="1" applyAlignment="1" applyProtection="1">
      <alignment horizontal="left" vertical="top" wrapText="1"/>
      <protection locked="0"/>
    </xf>
    <xf numFmtId="0" fontId="36" fillId="6" borderId="4" xfId="0" applyFont="1" applyFill="1" applyBorder="1" applyAlignment="1" applyProtection="1">
      <alignment horizontal="left" vertical="top" wrapText="1"/>
      <protection locked="0"/>
    </xf>
    <xf numFmtId="0" fontId="36" fillId="6" borderId="5" xfId="0" applyFont="1" applyFill="1" applyBorder="1" applyAlignment="1" applyProtection="1">
      <alignment horizontal="left" vertical="top" wrapText="1"/>
      <protection locked="0"/>
    </xf>
    <xf numFmtId="0" fontId="36" fillId="6" borderId="0" xfId="0" applyFont="1" applyFill="1" applyAlignment="1" applyProtection="1">
      <alignment horizontal="left" vertical="top" wrapText="1"/>
      <protection locked="0"/>
    </xf>
    <xf numFmtId="0" fontId="36" fillId="6" borderId="6" xfId="0" applyFont="1" applyFill="1" applyBorder="1" applyAlignment="1" applyProtection="1">
      <alignment horizontal="left" vertical="top" wrapText="1"/>
      <protection locked="0"/>
    </xf>
    <xf numFmtId="0" fontId="36" fillId="6" borderId="7" xfId="0" applyFont="1" applyFill="1" applyBorder="1" applyAlignment="1" applyProtection="1">
      <alignment horizontal="left" vertical="top" wrapText="1"/>
      <protection locked="0"/>
    </xf>
    <xf numFmtId="0" fontId="36" fillId="6" borderId="1" xfId="0" applyFont="1" applyFill="1" applyBorder="1" applyAlignment="1" applyProtection="1">
      <alignment horizontal="left" vertical="top" wrapText="1"/>
      <protection locked="0"/>
    </xf>
    <xf numFmtId="0" fontId="36" fillId="6" borderId="8" xfId="0" applyFont="1" applyFill="1" applyBorder="1" applyAlignment="1" applyProtection="1">
      <alignment horizontal="left" vertical="top" wrapText="1"/>
      <protection locked="0"/>
    </xf>
    <xf numFmtId="0" fontId="36" fillId="6" borderId="14" xfId="0" applyFont="1" applyFill="1" applyBorder="1" applyAlignment="1" applyProtection="1">
      <alignment horizontal="center" vertical="center"/>
      <protection locked="0"/>
    </xf>
    <xf numFmtId="0" fontId="36" fillId="6" borderId="15" xfId="0" applyFont="1" applyFill="1" applyBorder="1" applyAlignment="1" applyProtection="1">
      <alignment horizontal="center" vertical="center"/>
      <protection locked="0"/>
    </xf>
    <xf numFmtId="0" fontId="36" fillId="6" borderId="16" xfId="0" applyFont="1" applyFill="1" applyBorder="1" applyAlignment="1" applyProtection="1">
      <alignment horizontal="center" vertical="center"/>
      <protection locked="0"/>
    </xf>
    <xf numFmtId="0" fontId="36" fillId="6" borderId="14" xfId="0" applyFont="1" applyFill="1" applyBorder="1" applyAlignment="1" applyProtection="1">
      <alignment horizontal="left" vertical="center"/>
      <protection locked="0"/>
    </xf>
    <xf numFmtId="0" fontId="36" fillId="6" borderId="15" xfId="0" applyFont="1" applyFill="1" applyBorder="1" applyAlignment="1" applyProtection="1">
      <alignment horizontal="left" vertical="center"/>
      <protection locked="0"/>
    </xf>
    <xf numFmtId="0" fontId="36" fillId="6" borderId="16" xfId="0" applyFont="1" applyFill="1" applyBorder="1" applyAlignment="1" applyProtection="1">
      <alignment horizontal="left" vertical="center"/>
      <protection locked="0"/>
    </xf>
    <xf numFmtId="0" fontId="36" fillId="7" borderId="14" xfId="0" applyFont="1" applyFill="1" applyBorder="1" applyAlignment="1" applyProtection="1">
      <alignment horizontal="center" vertical="center"/>
      <protection locked="0"/>
    </xf>
    <xf numFmtId="0" fontId="36" fillId="7" borderId="15" xfId="0" applyFont="1" applyFill="1" applyBorder="1" applyAlignment="1" applyProtection="1">
      <alignment horizontal="center" vertical="center"/>
      <protection locked="0"/>
    </xf>
    <xf numFmtId="0" fontId="36" fillId="7" borderId="16" xfId="0" applyFont="1" applyFill="1" applyBorder="1" applyAlignment="1" applyProtection="1">
      <alignment horizontal="center" vertical="center"/>
      <protection locked="0"/>
    </xf>
    <xf numFmtId="58" fontId="36" fillId="0" borderId="1" xfId="0" applyNumberFormat="1" applyFont="1" applyBorder="1" applyAlignment="1">
      <alignment horizontal="left" vertical="center"/>
    </xf>
    <xf numFmtId="0" fontId="36" fillId="0" borderId="1" xfId="0" applyFont="1" applyBorder="1" applyAlignment="1">
      <alignment horizontal="center" vertical="center"/>
    </xf>
    <xf numFmtId="0" fontId="31" fillId="0" borderId="0" xfId="0" applyFont="1" applyAlignment="1">
      <alignment horizontal="left" vertical="center"/>
    </xf>
    <xf numFmtId="0" fontId="33" fillId="0" borderId="6" xfId="0" applyFont="1" applyBorder="1" applyAlignment="1">
      <alignment horizontal="center" vertical="center"/>
    </xf>
    <xf numFmtId="0" fontId="28" fillId="0" borderId="0" xfId="0" applyFont="1" applyAlignment="1">
      <alignment horizontal="distributed" vertical="center"/>
    </xf>
    <xf numFmtId="0" fontId="26" fillId="0" borderId="0" xfId="0" applyFont="1" applyAlignment="1">
      <alignment horizontal="distributed" vertical="center"/>
    </xf>
    <xf numFmtId="0" fontId="26" fillId="0" borderId="0" xfId="0" applyFont="1" applyAlignment="1">
      <alignment horizontal="left" vertical="center"/>
    </xf>
    <xf numFmtId="0" fontId="26" fillId="0" borderId="0" xfId="0" applyFont="1" applyAlignment="1">
      <alignment horizontal="center" vertical="center"/>
    </xf>
    <xf numFmtId="0" fontId="3" fillId="0" borderId="1" xfId="0" applyFont="1" applyBorder="1" applyAlignment="1">
      <alignment horizontal="left" vertical="center"/>
    </xf>
    <xf numFmtId="0" fontId="3" fillId="0" borderId="16" xfId="0" applyFont="1" applyBorder="1" applyAlignment="1">
      <alignment horizontal="center" vertical="center"/>
    </xf>
    <xf numFmtId="0" fontId="3" fillId="0" borderId="12" xfId="0" applyFont="1" applyBorder="1" applyAlignment="1">
      <alignment horizontal="center" vertical="center"/>
    </xf>
    <xf numFmtId="0" fontId="2" fillId="0" borderId="0" xfId="0" applyFont="1" applyAlignment="1">
      <alignment horizontal="left" vertical="center"/>
    </xf>
    <xf numFmtId="0" fontId="0" fillId="0" borderId="12" xfId="0"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3" fillId="0" borderId="12" xfId="0" applyFont="1" applyBorder="1" applyAlignment="1">
      <alignment horizontal="center" vertical="center" textRotation="255"/>
    </xf>
    <xf numFmtId="0" fontId="3" fillId="0" borderId="15" xfId="0" applyFont="1" applyBorder="1" applyAlignment="1">
      <alignment horizontal="center" vertical="center"/>
    </xf>
    <xf numFmtId="0" fontId="4" fillId="0" borderId="15" xfId="0" applyFont="1" applyBorder="1" applyAlignment="1">
      <alignment horizontal="center" vertical="center"/>
    </xf>
    <xf numFmtId="0" fontId="3" fillId="0" borderId="37" xfId="0" applyFont="1" applyBorder="1" applyAlignment="1">
      <alignment horizontal="center" vertical="center"/>
    </xf>
    <xf numFmtId="0" fontId="3" fillId="0" borderId="11" xfId="0" applyFont="1" applyBorder="1" applyAlignment="1">
      <alignment horizontal="center" vertical="center"/>
    </xf>
    <xf numFmtId="0" fontId="3" fillId="0" borderId="38" xfId="0" applyFont="1" applyBorder="1" applyAlignment="1">
      <alignment horizontal="center" vertical="center"/>
    </xf>
    <xf numFmtId="0" fontId="3" fillId="0" borderId="7" xfId="0" applyFont="1" applyBorder="1" applyAlignment="1">
      <alignment horizontal="center" vertical="center"/>
    </xf>
    <xf numFmtId="0" fontId="4" fillId="0" borderId="14" xfId="0" applyFont="1" applyBorder="1" applyAlignment="1">
      <alignment horizontal="center" vertical="center"/>
    </xf>
    <xf numFmtId="0" fontId="4" fillId="0" borderId="16" xfId="0" applyFont="1" applyBorder="1" applyAlignment="1">
      <alignment horizontal="center" vertical="center"/>
    </xf>
    <xf numFmtId="0" fontId="3" fillId="0" borderId="3"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3" fillId="0" borderId="16"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68" xfId="0" applyFont="1" applyBorder="1" applyAlignment="1">
      <alignment horizontal="left" vertical="center"/>
    </xf>
    <xf numFmtId="0" fontId="3" fillId="0" borderId="66" xfId="0" applyFont="1" applyBorder="1" applyAlignment="1">
      <alignment horizontal="left" vertical="center"/>
    </xf>
    <xf numFmtId="0" fontId="3" fillId="0" borderId="67" xfId="0" applyFont="1" applyBorder="1" applyAlignment="1">
      <alignment horizontal="left" vertical="center"/>
    </xf>
    <xf numFmtId="0" fontId="3" fillId="0" borderId="72" xfId="0" applyFont="1" applyBorder="1" applyAlignment="1">
      <alignment horizontal="left" vertical="center"/>
    </xf>
    <xf numFmtId="0" fontId="3" fillId="0" borderId="70" xfId="0" applyFont="1" applyBorder="1" applyAlignment="1">
      <alignment horizontal="left" vertical="center"/>
    </xf>
    <xf numFmtId="0" fontId="3" fillId="0" borderId="71" xfId="0" applyFont="1" applyBorder="1" applyAlignment="1">
      <alignment horizontal="left" vertical="center"/>
    </xf>
    <xf numFmtId="0" fontId="3" fillId="0" borderId="77"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69"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69" xfId="0" applyFont="1" applyBorder="1" applyAlignment="1">
      <alignment horizontal="left" vertical="center"/>
    </xf>
    <xf numFmtId="0" fontId="3" fillId="0" borderId="74" xfId="0" applyFont="1" applyBorder="1" applyAlignment="1">
      <alignment horizontal="left" vertical="center"/>
    </xf>
    <xf numFmtId="0" fontId="3" fillId="0" borderId="75" xfId="0" applyFont="1" applyBorder="1" applyAlignment="1">
      <alignment horizontal="left" vertical="center"/>
    </xf>
    <xf numFmtId="0" fontId="3" fillId="0" borderId="76" xfId="0" applyFont="1" applyBorder="1" applyAlignment="1">
      <alignment horizontal="left" vertical="center"/>
    </xf>
    <xf numFmtId="0" fontId="23" fillId="0" borderId="37" xfId="0" applyFont="1" applyBorder="1" applyAlignment="1">
      <alignment horizontal="center" vertical="center" textRotation="255"/>
    </xf>
    <xf numFmtId="0" fontId="23" fillId="0" borderId="11" xfId="0" applyFont="1" applyBorder="1" applyAlignment="1">
      <alignment horizontal="center" vertical="center" textRotation="255"/>
    </xf>
    <xf numFmtId="0" fontId="23" fillId="0" borderId="38" xfId="0" applyFont="1" applyBorder="1" applyAlignment="1">
      <alignment horizontal="center" vertical="center" textRotation="255"/>
    </xf>
    <xf numFmtId="0" fontId="3" fillId="0" borderId="43" xfId="0" applyFont="1" applyBorder="1" applyAlignment="1">
      <alignment horizontal="center" vertical="center" textRotation="255"/>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23" fillId="0" borderId="52" xfId="0" applyFont="1" applyBorder="1" applyAlignment="1">
      <alignment horizontal="center" vertical="center"/>
    </xf>
    <xf numFmtId="0" fontId="22" fillId="0" borderId="53" xfId="0" applyFont="1" applyBorder="1" applyAlignment="1">
      <alignment horizontal="center" vertical="center"/>
    </xf>
    <xf numFmtId="0" fontId="22" fillId="0" borderId="54" xfId="0" applyFont="1" applyBorder="1" applyAlignment="1">
      <alignment horizontal="center" vertical="center"/>
    </xf>
    <xf numFmtId="0" fontId="22" fillId="0" borderId="5" xfId="0" applyFont="1" applyBorder="1" applyAlignment="1">
      <alignment horizontal="center" vertical="center"/>
    </xf>
    <xf numFmtId="0" fontId="22" fillId="0" borderId="0" xfId="0" applyFont="1" applyAlignment="1">
      <alignment horizontal="center" vertical="center"/>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1" xfId="0" applyFont="1" applyBorder="1" applyAlignment="1">
      <alignment horizontal="center" vertical="center"/>
    </xf>
    <xf numFmtId="0" fontId="22" fillId="0" borderId="8"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Alignment="1">
      <alignment horizontal="center" vertical="center"/>
    </xf>
    <xf numFmtId="0" fontId="3" fillId="0" borderId="57" xfId="0" applyFont="1" applyBorder="1" applyAlignment="1">
      <alignment horizontal="center" vertical="center" textRotation="255"/>
    </xf>
    <xf numFmtId="0" fontId="3" fillId="0" borderId="50" xfId="0" applyFont="1" applyBorder="1" applyAlignment="1">
      <alignment horizontal="center" vertical="center" textRotation="255"/>
    </xf>
    <xf numFmtId="0" fontId="3" fillId="0" borderId="51" xfId="0" applyFont="1" applyBorder="1" applyAlignment="1">
      <alignment horizontal="center" vertical="center" textRotation="255"/>
    </xf>
    <xf numFmtId="0" fontId="3" fillId="0" borderId="70" xfId="0" applyFont="1" applyBorder="1" applyAlignment="1">
      <alignment horizontal="left" vertical="center" textRotation="255"/>
    </xf>
    <xf numFmtId="0" fontId="23" fillId="0" borderId="40" xfId="0" applyFont="1" applyBorder="1" applyAlignment="1">
      <alignment horizontal="center" vertical="center" wrapText="1"/>
    </xf>
    <xf numFmtId="0" fontId="23" fillId="0" borderId="12" xfId="0" applyFont="1" applyBorder="1" applyAlignment="1">
      <alignment horizontal="center" vertical="center" wrapText="1"/>
    </xf>
    <xf numFmtId="0" fontId="3" fillId="4" borderId="39"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42" xfId="0" applyFont="1" applyFill="1" applyBorder="1" applyAlignment="1">
      <alignment horizontal="center" vertical="center"/>
    </xf>
    <xf numFmtId="0" fontId="22" fillId="0" borderId="73" xfId="0" applyFont="1" applyBorder="1" applyAlignment="1">
      <alignment horizontal="center" vertical="center"/>
    </xf>
    <xf numFmtId="0" fontId="22" fillId="0" borderId="70" xfId="0" applyFont="1" applyBorder="1" applyAlignment="1">
      <alignment horizontal="center" vertical="center"/>
    </xf>
    <xf numFmtId="0" fontId="22" fillId="0" borderId="71" xfId="0" applyFont="1" applyBorder="1" applyAlignment="1">
      <alignment horizontal="center" vertical="center"/>
    </xf>
    <xf numFmtId="0" fontId="3" fillId="0" borderId="60" xfId="0" applyFont="1" applyBorder="1" applyAlignment="1">
      <alignment horizontal="center" vertical="center" textRotation="255" wrapText="1"/>
    </xf>
    <xf numFmtId="0" fontId="3" fillId="0" borderId="61" xfId="0" applyFont="1" applyBorder="1" applyAlignment="1">
      <alignment horizontal="center" vertical="center" textRotation="255" wrapText="1"/>
    </xf>
    <xf numFmtId="0" fontId="3" fillId="0" borderId="62" xfId="0" applyFont="1" applyBorder="1" applyAlignment="1">
      <alignment horizontal="center" vertical="center" textRotation="255" wrapText="1"/>
    </xf>
    <xf numFmtId="0" fontId="22" fillId="0" borderId="69" xfId="0" applyFont="1" applyBorder="1" applyAlignment="1">
      <alignment horizontal="center" vertical="center"/>
    </xf>
    <xf numFmtId="0" fontId="22" fillId="0" borderId="66" xfId="0" applyFont="1" applyBorder="1" applyAlignment="1">
      <alignment horizontal="center" vertical="center"/>
    </xf>
    <xf numFmtId="0" fontId="22" fillId="0" borderId="67" xfId="0" applyFont="1" applyBorder="1" applyAlignment="1">
      <alignment horizontal="center" vertical="center"/>
    </xf>
    <xf numFmtId="0" fontId="3" fillId="0" borderId="66" xfId="0" applyFont="1" applyBorder="1" applyAlignment="1">
      <alignment horizontal="left" vertical="center" textRotation="255"/>
    </xf>
    <xf numFmtId="0" fontId="23" fillId="0" borderId="60" xfId="0" applyFont="1" applyBorder="1" applyAlignment="1">
      <alignment horizontal="center" vertical="center" textRotation="255"/>
    </xf>
    <xf numFmtId="0" fontId="23" fillId="0" borderId="61" xfId="0" applyFont="1" applyBorder="1" applyAlignment="1">
      <alignment horizontal="center" vertical="center" textRotation="255"/>
    </xf>
    <xf numFmtId="0" fontId="23" fillId="0" borderId="62" xfId="0" applyFont="1" applyBorder="1" applyAlignment="1">
      <alignment horizontal="center" vertical="center" textRotation="255"/>
    </xf>
    <xf numFmtId="0" fontId="3" fillId="0" borderId="58" xfId="0" applyFont="1" applyBorder="1" applyAlignment="1">
      <alignment horizontal="left" vertical="center"/>
    </xf>
    <xf numFmtId="0" fontId="23" fillId="0" borderId="55" xfId="0" applyFont="1" applyBorder="1" applyAlignment="1">
      <alignment horizontal="center" vertical="center" wrapText="1"/>
    </xf>
    <xf numFmtId="0" fontId="23" fillId="0" borderId="56" xfId="0" applyFont="1" applyBorder="1" applyAlignment="1">
      <alignment horizontal="center" vertical="center"/>
    </xf>
    <xf numFmtId="0" fontId="3" fillId="4" borderId="43" xfId="0" applyFont="1" applyFill="1" applyBorder="1" applyAlignment="1">
      <alignment horizontal="center" vertical="center"/>
    </xf>
    <xf numFmtId="0" fontId="3" fillId="4" borderId="12" xfId="0" applyFont="1" applyFill="1" applyBorder="1" applyAlignment="1">
      <alignment horizontal="center" vertical="center"/>
    </xf>
    <xf numFmtId="0" fontId="4" fillId="4" borderId="44" xfId="0" applyFont="1" applyFill="1" applyBorder="1" applyAlignment="1">
      <alignment horizontal="center" vertical="center" wrapText="1"/>
    </xf>
    <xf numFmtId="0" fontId="3" fillId="0" borderId="59"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23" fillId="0" borderId="63" xfId="0" applyFont="1" applyBorder="1" applyAlignment="1">
      <alignment horizontal="center" vertical="center" wrapText="1"/>
    </xf>
    <xf numFmtId="0" fontId="23" fillId="0" borderId="64" xfId="0" applyFont="1" applyBorder="1" applyAlignment="1">
      <alignment horizontal="center" vertical="center" wrapText="1"/>
    </xf>
    <xf numFmtId="0" fontId="23" fillId="0" borderId="65" xfId="0" applyFont="1" applyBorder="1" applyAlignment="1">
      <alignment horizontal="center" vertical="center" wrapText="1"/>
    </xf>
    <xf numFmtId="0" fontId="3" fillId="0" borderId="61" xfId="0" applyFont="1" applyBorder="1" applyAlignment="1">
      <alignment horizontal="center" vertical="center" textRotation="255"/>
    </xf>
    <xf numFmtId="0" fontId="3" fillId="0" borderId="62" xfId="0" applyFont="1" applyBorder="1" applyAlignment="1">
      <alignment horizontal="center" vertical="center" textRotation="255"/>
    </xf>
    <xf numFmtId="0" fontId="23" fillId="0" borderId="56" xfId="0" applyFont="1" applyBorder="1" applyAlignment="1">
      <alignment horizontal="center" vertical="center" wrapText="1"/>
    </xf>
    <xf numFmtId="0" fontId="3" fillId="0" borderId="73"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43" xfId="0" applyFont="1" applyBorder="1" applyAlignment="1">
      <alignment vertical="center" textRotation="255"/>
    </xf>
    <xf numFmtId="0" fontId="2" fillId="0" borderId="43" xfId="0" applyFont="1" applyBorder="1" applyAlignment="1">
      <alignment vertical="center" textRotation="255"/>
    </xf>
    <xf numFmtId="0" fontId="2" fillId="0" borderId="45" xfId="0" applyFont="1" applyBorder="1" applyAlignment="1">
      <alignment vertical="center" textRotation="255"/>
    </xf>
    <xf numFmtId="0" fontId="23" fillId="0" borderId="78" xfId="0" applyFont="1" applyBorder="1" applyAlignment="1">
      <alignment horizontal="center" vertical="center" textRotation="255"/>
    </xf>
    <xf numFmtId="0" fontId="3" fillId="0" borderId="81" xfId="0" applyFont="1" applyBorder="1" applyAlignment="1">
      <alignment horizontal="center" vertical="center" textRotation="255"/>
    </xf>
    <xf numFmtId="0" fontId="23" fillId="0" borderId="82" xfId="0" applyFont="1" applyBorder="1" applyAlignment="1">
      <alignment horizontal="center" vertical="center"/>
    </xf>
    <xf numFmtId="0" fontId="3" fillId="0" borderId="83" xfId="0" applyFont="1" applyBorder="1" applyAlignment="1">
      <alignment horizontal="left" vertical="center"/>
    </xf>
    <xf numFmtId="0" fontId="3" fillId="0" borderId="80" xfId="0" applyFont="1" applyBorder="1" applyAlignment="1">
      <alignment horizontal="left" vertical="center"/>
    </xf>
    <xf numFmtId="0" fontId="3" fillId="0" borderId="84" xfId="0" applyFont="1" applyBorder="1" applyAlignment="1">
      <alignment horizontal="left" vertical="center"/>
    </xf>
    <xf numFmtId="0" fontId="9" fillId="0" borderId="0" xfId="0" applyFont="1" applyAlignment="1">
      <alignment horizontal="left" vertical="center"/>
    </xf>
    <xf numFmtId="0" fontId="3" fillId="0" borderId="79" xfId="0" applyFont="1" applyBorder="1" applyAlignment="1">
      <alignment horizontal="left" vertical="center"/>
    </xf>
    <xf numFmtId="0" fontId="3" fillId="0" borderId="78" xfId="0" applyFont="1" applyBorder="1" applyAlignment="1">
      <alignment horizontal="left" vertical="center"/>
    </xf>
    <xf numFmtId="0" fontId="3" fillId="0" borderId="80" xfId="0" applyFont="1" applyBorder="1" applyAlignment="1">
      <alignment horizontal="left" vertical="center" textRotation="255"/>
    </xf>
    <xf numFmtId="0" fontId="3" fillId="0" borderId="85" xfId="0" applyFont="1" applyBorder="1" applyAlignment="1">
      <alignment horizontal="center" vertical="center"/>
    </xf>
    <xf numFmtId="0" fontId="3" fillId="0" borderId="80" xfId="0" applyFont="1" applyBorder="1" applyAlignment="1">
      <alignment horizontal="center" vertical="center"/>
    </xf>
    <xf numFmtId="0" fontId="3" fillId="0" borderId="84"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2" xfId="0" applyFont="1" applyBorder="1" applyAlignment="1">
      <alignment horizontal="center" vertical="center"/>
    </xf>
    <xf numFmtId="0" fontId="23" fillId="0" borderId="43" xfId="0" applyFont="1" applyBorder="1" applyAlignment="1">
      <alignment horizontal="left" vertical="top" wrapText="1"/>
    </xf>
    <xf numFmtId="0" fontId="23" fillId="0" borderId="12" xfId="0" applyFont="1" applyBorder="1" applyAlignment="1">
      <alignment horizontal="left" vertical="top" wrapText="1"/>
    </xf>
    <xf numFmtId="0" fontId="23" fillId="0" borderId="44" xfId="0" applyFont="1" applyBorder="1" applyAlignment="1">
      <alignment horizontal="left" vertical="top" wrapText="1"/>
    </xf>
    <xf numFmtId="0" fontId="23" fillId="0" borderId="45" xfId="0" applyFont="1" applyBorder="1" applyAlignment="1">
      <alignment horizontal="left" vertical="top" wrapText="1"/>
    </xf>
    <xf numFmtId="0" fontId="23" fillId="0" borderId="46" xfId="0" applyFont="1" applyBorder="1" applyAlignment="1">
      <alignment horizontal="left" vertical="top" wrapText="1"/>
    </xf>
    <xf numFmtId="0" fontId="23" fillId="0" borderId="47" xfId="0" applyFont="1" applyBorder="1" applyAlignment="1">
      <alignment horizontal="left" vertical="top" wrapText="1"/>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3" fillId="0" borderId="12"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4" xfId="0" applyFont="1" applyBorder="1" applyAlignment="1">
      <alignment horizontal="center" vertical="center"/>
    </xf>
    <xf numFmtId="0" fontId="3" fillId="0" borderId="46" xfId="0" applyFont="1" applyBorder="1" applyAlignment="1">
      <alignment horizontal="center" vertical="center"/>
    </xf>
    <xf numFmtId="0" fontId="3" fillId="0" borderId="48" xfId="0" applyFont="1" applyBorder="1" applyAlignment="1">
      <alignment horizontal="center" vertical="center"/>
    </xf>
    <xf numFmtId="0" fontId="3" fillId="0" borderId="54" xfId="0" applyFont="1" applyBorder="1" applyAlignment="1">
      <alignment horizontal="center" vertical="center"/>
    </xf>
    <xf numFmtId="0" fontId="3" fillId="0" borderId="6" xfId="0" applyFont="1" applyBorder="1" applyAlignment="1">
      <alignment horizontal="center" vertical="center"/>
    </xf>
    <xf numFmtId="0" fontId="9" fillId="0" borderId="42" xfId="0" applyFont="1" applyBorder="1" applyAlignment="1">
      <alignment horizontal="center" vertical="center"/>
    </xf>
    <xf numFmtId="0" fontId="3" fillId="0" borderId="43" xfId="0" applyFont="1" applyBorder="1" applyAlignment="1">
      <alignment horizontal="center" vertical="center" shrinkToFit="1"/>
    </xf>
    <xf numFmtId="0" fontId="3" fillId="0" borderId="45" xfId="0" applyFont="1" applyBorder="1" applyAlignment="1">
      <alignment horizontal="center" vertical="center"/>
    </xf>
    <xf numFmtId="0" fontId="5" fillId="0" borderId="44" xfId="0" applyFont="1" applyBorder="1" applyAlignment="1">
      <alignment horizontal="center" vertical="center"/>
    </xf>
    <xf numFmtId="0" fontId="3" fillId="0" borderId="44" xfId="0" applyFont="1" applyBorder="1" applyAlignment="1">
      <alignment horizontal="center" vertical="center" shrinkToFit="1"/>
    </xf>
    <xf numFmtId="0" fontId="3" fillId="0" borderId="47" xfId="0" applyFont="1" applyBorder="1" applyAlignment="1">
      <alignment horizontal="center" vertical="center"/>
    </xf>
    <xf numFmtId="0" fontId="3" fillId="0" borderId="43" xfId="0" applyFont="1" applyBorder="1" applyAlignment="1">
      <alignment horizontal="center" vertical="center" wrapText="1" shrinkToFit="1"/>
    </xf>
    <xf numFmtId="0" fontId="3" fillId="0" borderId="12" xfId="0" applyFont="1" applyBorder="1" applyAlignment="1">
      <alignment horizontal="center" vertical="center" wrapText="1" shrinkToFit="1"/>
    </xf>
    <xf numFmtId="0" fontId="22" fillId="0" borderId="12" xfId="0" applyFont="1" applyBorder="1" applyAlignment="1">
      <alignment horizontal="center" vertical="center" shrinkToFit="1"/>
    </xf>
    <xf numFmtId="0" fontId="22" fillId="0" borderId="12" xfId="0" applyFont="1" applyBorder="1" applyAlignment="1">
      <alignment horizontal="center" vertical="center"/>
    </xf>
    <xf numFmtId="0" fontId="22" fillId="0" borderId="46" xfId="0" applyFont="1" applyBorder="1" applyAlignment="1">
      <alignment horizontal="center" vertical="center"/>
    </xf>
    <xf numFmtId="0" fontId="3" fillId="3" borderId="52" xfId="0" applyFont="1" applyFill="1" applyBorder="1" applyAlignment="1">
      <alignment horizontal="center" vertical="center"/>
    </xf>
    <xf numFmtId="0" fontId="3" fillId="3" borderId="53" xfId="0" applyFont="1" applyFill="1" applyBorder="1" applyAlignment="1">
      <alignment horizontal="center" vertical="center"/>
    </xf>
    <xf numFmtId="0" fontId="3" fillId="3" borderId="54"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0" xfId="0" applyFont="1" applyFill="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8" xfId="0" applyFont="1" applyFill="1" applyBorder="1" applyAlignment="1">
      <alignment horizontal="center" vertical="center"/>
    </xf>
    <xf numFmtId="0" fontId="23" fillId="3" borderId="40" xfId="0" applyFont="1" applyFill="1" applyBorder="1" applyAlignment="1">
      <alignment horizontal="center" vertical="center" wrapText="1"/>
    </xf>
    <xf numFmtId="0" fontId="23" fillId="3" borderId="12" xfId="0" applyFont="1" applyFill="1" applyBorder="1" applyAlignment="1">
      <alignment horizontal="center" vertical="center" wrapText="1"/>
    </xf>
    <xf numFmtId="0" fontId="24" fillId="0" borderId="66" xfId="0" applyFont="1" applyBorder="1" applyAlignment="1">
      <alignment horizontal="left" vertical="center"/>
    </xf>
    <xf numFmtId="0" fontId="24" fillId="0" borderId="67" xfId="0" applyFont="1" applyBorder="1" applyAlignment="1">
      <alignment horizontal="left"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cellXfs>
  <cellStyles count="2">
    <cellStyle name="桁区切り" xfId="1" builtinId="6"/>
    <cellStyle name="標準" xfId="0" builtinId="0"/>
  </cellStyles>
  <dxfs count="0"/>
  <tableStyles count="0" defaultTableStyle="TableStyleMedium9" defaultPivotStyle="PivotStyleLight16"/>
  <colors>
    <mruColors>
      <color rgb="FFFFDAA3"/>
      <color rgb="FFFFBB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230443</xdr:colOff>
      <xdr:row>0</xdr:row>
      <xdr:rowOff>115222</xdr:rowOff>
    </xdr:from>
    <xdr:to>
      <xdr:col>12</xdr:col>
      <xdr:colOff>138266</xdr:colOff>
      <xdr:row>2</xdr:row>
      <xdr:rowOff>61452</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4662641" y="115222"/>
          <a:ext cx="745101" cy="28421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7682</xdr:colOff>
      <xdr:row>9</xdr:row>
      <xdr:rowOff>38407</xdr:rowOff>
    </xdr:from>
    <xdr:to>
      <xdr:col>3</xdr:col>
      <xdr:colOff>499295</xdr:colOff>
      <xdr:row>9</xdr:row>
      <xdr:rowOff>184356</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797460" y="1705282"/>
          <a:ext cx="491613" cy="14594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130585</xdr:colOff>
      <xdr:row>8</xdr:row>
      <xdr:rowOff>38408</xdr:rowOff>
    </xdr:from>
    <xdr:to>
      <xdr:col>12</xdr:col>
      <xdr:colOff>53770</xdr:colOff>
      <xdr:row>8</xdr:row>
      <xdr:rowOff>199718</xdr:rowOff>
    </xdr:to>
    <xdr:sp macro="" textlink="">
      <xdr:nvSpPr>
        <xdr:cNvPr id="4" name="円/楕円 3">
          <a:extLst>
            <a:ext uri="{FF2B5EF4-FFF2-40B4-BE49-F238E27FC236}">
              <a16:creationId xmlns:a16="http://schemas.microsoft.com/office/drawing/2014/main" id="{00000000-0008-0000-0400-000004000000}"/>
            </a:ext>
          </a:extLst>
        </xdr:cNvPr>
        <xdr:cNvSpPr/>
      </xdr:nvSpPr>
      <xdr:spPr>
        <a:xfrm>
          <a:off x="5200343" y="1474839"/>
          <a:ext cx="122903" cy="16131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568428</xdr:colOff>
      <xdr:row>6</xdr:row>
      <xdr:rowOff>15363</xdr:rowOff>
    </xdr:from>
    <xdr:to>
      <xdr:col>9</xdr:col>
      <xdr:colOff>23044</xdr:colOff>
      <xdr:row>6</xdr:row>
      <xdr:rowOff>168992</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4416835" y="1029315"/>
          <a:ext cx="314939" cy="15362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98052</xdr:colOff>
      <xdr:row>15</xdr:row>
      <xdr:rowOff>91047</xdr:rowOff>
    </xdr:from>
    <xdr:to>
      <xdr:col>30</xdr:col>
      <xdr:colOff>245129</xdr:colOff>
      <xdr:row>16</xdr:row>
      <xdr:rowOff>84044</xdr:rowOff>
    </xdr:to>
    <xdr:sp macro="" textlink="">
      <xdr:nvSpPr>
        <xdr:cNvPr id="3" name="円/楕円 2">
          <a:extLst>
            <a:ext uri="{FF2B5EF4-FFF2-40B4-BE49-F238E27FC236}">
              <a16:creationId xmlns:a16="http://schemas.microsoft.com/office/drawing/2014/main" id="{00000000-0008-0000-0600-000003000000}"/>
            </a:ext>
          </a:extLst>
        </xdr:cNvPr>
        <xdr:cNvSpPr/>
      </xdr:nvSpPr>
      <xdr:spPr>
        <a:xfrm>
          <a:off x="9574026" y="3550863"/>
          <a:ext cx="147077" cy="16108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30</xdr:col>
      <xdr:colOff>98051</xdr:colOff>
      <xdr:row>30</xdr:row>
      <xdr:rowOff>161084</xdr:rowOff>
    </xdr:from>
    <xdr:to>
      <xdr:col>30</xdr:col>
      <xdr:colOff>245128</xdr:colOff>
      <xdr:row>31</xdr:row>
      <xdr:rowOff>154081</xdr:rowOff>
    </xdr:to>
    <xdr:sp macro="" textlink="">
      <xdr:nvSpPr>
        <xdr:cNvPr id="6" name="円/楕円 5">
          <a:extLst>
            <a:ext uri="{FF2B5EF4-FFF2-40B4-BE49-F238E27FC236}">
              <a16:creationId xmlns:a16="http://schemas.microsoft.com/office/drawing/2014/main" id="{00000000-0008-0000-0600-000006000000}"/>
            </a:ext>
          </a:extLst>
        </xdr:cNvPr>
        <xdr:cNvSpPr/>
      </xdr:nvSpPr>
      <xdr:spPr>
        <a:xfrm>
          <a:off x="9574025" y="6142224"/>
          <a:ext cx="147077" cy="16108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30</xdr:col>
      <xdr:colOff>105054</xdr:colOff>
      <xdr:row>24</xdr:row>
      <xdr:rowOff>91050</xdr:rowOff>
    </xdr:from>
    <xdr:to>
      <xdr:col>30</xdr:col>
      <xdr:colOff>252131</xdr:colOff>
      <xdr:row>25</xdr:row>
      <xdr:rowOff>84046</xdr:rowOff>
    </xdr:to>
    <xdr:sp macro="" textlink="">
      <xdr:nvSpPr>
        <xdr:cNvPr id="8" name="円/楕円 7">
          <a:extLst>
            <a:ext uri="{FF2B5EF4-FFF2-40B4-BE49-F238E27FC236}">
              <a16:creationId xmlns:a16="http://schemas.microsoft.com/office/drawing/2014/main" id="{00000000-0008-0000-0600-000008000000}"/>
            </a:ext>
          </a:extLst>
        </xdr:cNvPr>
        <xdr:cNvSpPr/>
      </xdr:nvSpPr>
      <xdr:spPr>
        <a:xfrm>
          <a:off x="9581028" y="5063660"/>
          <a:ext cx="147077" cy="16108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30</xdr:col>
      <xdr:colOff>21011</xdr:colOff>
      <xdr:row>0</xdr:row>
      <xdr:rowOff>28015</xdr:rowOff>
    </xdr:from>
    <xdr:to>
      <xdr:col>32</xdr:col>
      <xdr:colOff>56030</xdr:colOff>
      <xdr:row>1</xdr:row>
      <xdr:rowOff>14007</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9496985" y="28015"/>
          <a:ext cx="707372" cy="22411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30</xdr:col>
      <xdr:colOff>84045</xdr:colOff>
      <xdr:row>36</xdr:row>
      <xdr:rowOff>70037</xdr:rowOff>
    </xdr:from>
    <xdr:to>
      <xdr:col>30</xdr:col>
      <xdr:colOff>231122</xdr:colOff>
      <xdr:row>37</xdr:row>
      <xdr:rowOff>63034</xdr:rowOff>
    </xdr:to>
    <xdr:sp macro="" textlink="">
      <xdr:nvSpPr>
        <xdr:cNvPr id="10" name="円/楕円 9">
          <a:extLst>
            <a:ext uri="{FF2B5EF4-FFF2-40B4-BE49-F238E27FC236}">
              <a16:creationId xmlns:a16="http://schemas.microsoft.com/office/drawing/2014/main" id="{00000000-0008-0000-0600-00000A000000}"/>
            </a:ext>
          </a:extLst>
        </xdr:cNvPr>
        <xdr:cNvSpPr/>
      </xdr:nvSpPr>
      <xdr:spPr>
        <a:xfrm>
          <a:off x="9560019" y="7059706"/>
          <a:ext cx="147077" cy="16108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457200</xdr:colOff>
      <xdr:row>32</xdr:row>
      <xdr:rowOff>123825</xdr:rowOff>
    </xdr:to>
    <xdr:pic>
      <xdr:nvPicPr>
        <xdr:cNvPr id="23561" name="図 1">
          <a:extLst>
            <a:ext uri="{FF2B5EF4-FFF2-40B4-BE49-F238E27FC236}">
              <a16:creationId xmlns:a16="http://schemas.microsoft.com/office/drawing/2014/main" id="{00000000-0008-0000-0700-0000095C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058400" cy="5610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59999389629810485"/>
  </sheetPr>
  <dimension ref="A1:Z68"/>
  <sheetViews>
    <sheetView showGridLines="0" zoomScaleNormal="100" workbookViewId="0">
      <selection activeCell="P13" sqref="P13:P14"/>
    </sheetView>
  </sheetViews>
  <sheetFormatPr defaultRowHeight="13.5"/>
  <cols>
    <col min="1" max="1" width="5" style="3" customWidth="1"/>
    <col min="2" max="2" width="9" style="3"/>
    <col min="3" max="3" width="2" style="3" customWidth="1"/>
    <col min="4" max="7" width="2.625" style="3" customWidth="1"/>
    <col min="8" max="13" width="3.125" style="3" customWidth="1"/>
    <col min="14" max="14" width="4.625" style="3" customWidth="1"/>
    <col min="15" max="15" width="11.125" style="3" customWidth="1"/>
    <col min="16" max="26" width="2.625" style="3" customWidth="1"/>
  </cols>
  <sheetData>
    <row r="1" spans="1:26" ht="22.5" customHeight="1">
      <c r="A1" s="154" t="s">
        <v>0</v>
      </c>
      <c r="B1" s="154"/>
      <c r="C1" s="154"/>
      <c r="D1" s="154"/>
      <c r="E1" s="154"/>
      <c r="F1" s="154"/>
      <c r="G1" s="154"/>
      <c r="H1" s="154"/>
      <c r="I1" s="154"/>
      <c r="J1" s="154"/>
      <c r="K1" s="154"/>
      <c r="L1" s="154"/>
      <c r="M1" s="154"/>
      <c r="N1" s="154"/>
      <c r="O1" s="154"/>
      <c r="P1" s="154"/>
      <c r="Q1" s="154"/>
      <c r="R1" s="154"/>
      <c r="S1" s="154"/>
      <c r="T1" s="154"/>
      <c r="U1" s="154"/>
      <c r="V1" s="154"/>
      <c r="W1" s="154"/>
      <c r="X1" s="154"/>
      <c r="Y1" s="154"/>
      <c r="Z1" s="154"/>
    </row>
    <row r="2" spans="1:26" ht="18" customHeight="1"/>
    <row r="3" spans="1:26" ht="18" customHeight="1">
      <c r="P3" s="155" t="s">
        <v>1</v>
      </c>
      <c r="Q3" s="155"/>
      <c r="R3" s="155"/>
      <c r="S3" s="155"/>
      <c r="T3" s="155"/>
      <c r="U3" s="155"/>
      <c r="V3" s="155"/>
      <c r="W3" s="155"/>
      <c r="X3" s="155"/>
      <c r="Y3" s="155"/>
      <c r="Z3" s="2"/>
    </row>
    <row r="4" spans="1:26" ht="18" customHeight="1"/>
    <row r="5" spans="1:26" ht="18" customHeight="1">
      <c r="A5" s="145" t="s">
        <v>2</v>
      </c>
      <c r="B5" s="145"/>
    </row>
    <row r="6" spans="1:26" ht="18" customHeight="1"/>
    <row r="7" spans="1:26" ht="18" customHeight="1">
      <c r="B7" s="145" t="s">
        <v>3</v>
      </c>
      <c r="C7" s="108" t="s">
        <v>4</v>
      </c>
      <c r="D7" s="108"/>
      <c r="E7" s="108"/>
      <c r="F7" s="108"/>
      <c r="G7" s="108"/>
      <c r="H7" s="108"/>
      <c r="I7" s="108"/>
      <c r="J7" s="108"/>
      <c r="K7" s="108"/>
      <c r="L7" s="108"/>
      <c r="M7" s="108"/>
      <c r="N7" s="108"/>
      <c r="O7" s="108"/>
      <c r="P7" s="146" t="s">
        <v>5</v>
      </c>
      <c r="Q7" s="146"/>
      <c r="R7" s="146"/>
      <c r="S7" s="146"/>
      <c r="T7" s="108"/>
      <c r="U7" s="108"/>
      <c r="V7" s="108"/>
      <c r="W7" s="108"/>
      <c r="X7" s="108"/>
      <c r="Y7" s="108"/>
    </row>
    <row r="8" spans="1:26" ht="23.25" customHeight="1">
      <c r="B8" s="145"/>
    </row>
    <row r="9" spans="1:26" ht="18" customHeight="1">
      <c r="B9" s="145"/>
      <c r="C9" s="108" t="s">
        <v>6</v>
      </c>
      <c r="D9" s="108"/>
      <c r="E9" s="108"/>
      <c r="F9" s="108"/>
      <c r="G9" s="108"/>
      <c r="H9" s="108"/>
      <c r="I9" s="108"/>
      <c r="J9" s="108"/>
      <c r="K9" s="108"/>
      <c r="L9" s="108"/>
      <c r="M9" s="108"/>
      <c r="N9" s="5"/>
      <c r="O9" s="108" t="s">
        <v>7</v>
      </c>
      <c r="P9" s="108"/>
      <c r="Q9" s="108"/>
      <c r="R9" s="108"/>
      <c r="S9" s="108"/>
      <c r="T9" s="108"/>
      <c r="U9" s="108"/>
      <c r="V9" s="108"/>
      <c r="W9" s="108"/>
      <c r="X9" s="108"/>
      <c r="Y9" s="108"/>
      <c r="Z9" s="4"/>
    </row>
    <row r="10" spans="1:26" ht="20.25" customHeight="1">
      <c r="B10" s="2"/>
      <c r="C10" s="4"/>
      <c r="D10" s="4"/>
      <c r="E10" s="4"/>
      <c r="F10" s="4"/>
      <c r="G10" s="4"/>
      <c r="H10" s="4"/>
      <c r="I10" s="4"/>
      <c r="J10" s="4"/>
      <c r="K10" s="4"/>
      <c r="L10" s="4"/>
      <c r="M10" s="4"/>
      <c r="O10" s="2"/>
      <c r="P10" s="2"/>
      <c r="Q10" s="2"/>
      <c r="R10" s="2"/>
      <c r="S10" s="2"/>
      <c r="T10" s="2"/>
      <c r="U10" s="2"/>
      <c r="V10" s="2"/>
      <c r="W10" s="2"/>
      <c r="X10" s="2"/>
      <c r="Y10" s="4"/>
      <c r="Z10" s="4"/>
    </row>
    <row r="11" spans="1:26" ht="20.25" customHeight="1">
      <c r="B11" s="103" t="s">
        <v>8</v>
      </c>
      <c r="C11" s="103"/>
      <c r="D11" s="103"/>
      <c r="E11" s="103"/>
      <c r="F11" s="103"/>
      <c r="G11" s="103"/>
      <c r="H11" s="103"/>
      <c r="I11" s="103"/>
      <c r="J11" s="103"/>
      <c r="K11" s="103"/>
      <c r="L11" s="103"/>
      <c r="M11" s="103"/>
      <c r="N11" s="103"/>
      <c r="O11" s="103"/>
      <c r="P11" s="103"/>
      <c r="Q11" s="103"/>
      <c r="R11" s="103"/>
      <c r="S11" s="103"/>
      <c r="T11" s="103"/>
      <c r="U11" s="103"/>
      <c r="V11" s="103"/>
      <c r="W11" s="103"/>
      <c r="X11" s="103"/>
      <c r="Y11" s="103"/>
    </row>
    <row r="12" spans="1:26" ht="18" customHeight="1"/>
    <row r="13" spans="1:26" ht="18" customHeight="1">
      <c r="A13" s="151" t="s">
        <v>9</v>
      </c>
      <c r="B13" s="144"/>
      <c r="C13" s="110"/>
      <c r="D13" s="111"/>
      <c r="E13" s="111"/>
      <c r="F13" s="111"/>
      <c r="G13" s="111"/>
      <c r="H13" s="111"/>
      <c r="I13" s="111"/>
      <c r="J13" s="111"/>
      <c r="K13" s="111"/>
      <c r="L13" s="111"/>
      <c r="M13" s="112"/>
      <c r="N13" s="124" t="s">
        <v>10</v>
      </c>
      <c r="O13" s="116"/>
      <c r="P13" s="128"/>
      <c r="Q13" s="130"/>
      <c r="R13" s="130"/>
      <c r="S13" s="130"/>
      <c r="T13" s="114">
        <v>4</v>
      </c>
      <c r="U13" s="114">
        <v>5</v>
      </c>
      <c r="V13" s="114">
        <v>4</v>
      </c>
      <c r="W13" s="114">
        <v>0</v>
      </c>
      <c r="X13" s="114">
        <v>2</v>
      </c>
      <c r="Y13" s="116">
        <v>5</v>
      </c>
    </row>
    <row r="14" spans="1:26">
      <c r="A14" s="120" t="s">
        <v>11</v>
      </c>
      <c r="B14" s="121"/>
      <c r="C14" s="104"/>
      <c r="D14" s="105"/>
      <c r="E14" s="105"/>
      <c r="F14" s="105"/>
      <c r="G14" s="105"/>
      <c r="H14" s="105"/>
      <c r="I14" s="105"/>
      <c r="J14" s="105"/>
      <c r="K14" s="105"/>
      <c r="L14" s="105"/>
      <c r="M14" s="106"/>
      <c r="N14" s="125"/>
      <c r="O14" s="117"/>
      <c r="P14" s="129"/>
      <c r="Q14" s="131"/>
      <c r="R14" s="131"/>
      <c r="S14" s="131"/>
      <c r="T14" s="115"/>
      <c r="U14" s="115"/>
      <c r="V14" s="115"/>
      <c r="W14" s="115"/>
      <c r="X14" s="115"/>
      <c r="Y14" s="117"/>
    </row>
    <row r="15" spans="1:26" ht="30" customHeight="1">
      <c r="A15" s="122"/>
      <c r="B15" s="123"/>
      <c r="C15" s="107"/>
      <c r="D15" s="108"/>
      <c r="E15" s="108"/>
      <c r="F15" s="108"/>
      <c r="G15" s="108"/>
      <c r="H15" s="108"/>
      <c r="I15" s="108"/>
      <c r="J15" s="108"/>
      <c r="K15" s="108"/>
      <c r="L15" s="108"/>
      <c r="M15" s="109"/>
      <c r="N15" s="126" t="s">
        <v>12</v>
      </c>
      <c r="O15" s="127"/>
      <c r="P15" s="13">
        <v>0</v>
      </c>
      <c r="Q15" s="14">
        <v>0</v>
      </c>
      <c r="R15" s="14">
        <v>0</v>
      </c>
      <c r="S15" s="14">
        <v>0</v>
      </c>
      <c r="T15" s="14">
        <v>0</v>
      </c>
      <c r="U15" s="14"/>
      <c r="V15" s="14"/>
      <c r="W15" s="14"/>
      <c r="X15" s="14"/>
      <c r="Y15" s="17"/>
    </row>
    <row r="16" spans="1:26" ht="30" customHeight="1">
      <c r="A16" s="118" t="s">
        <v>13</v>
      </c>
      <c r="B16" s="119"/>
      <c r="C16" s="113" t="s">
        <v>14</v>
      </c>
      <c r="D16" s="113"/>
      <c r="E16" s="113"/>
      <c r="F16" s="113"/>
      <c r="G16" s="113"/>
      <c r="H16" s="113" t="s">
        <v>15</v>
      </c>
      <c r="I16" s="113"/>
      <c r="J16" s="113"/>
      <c r="K16" s="113"/>
      <c r="L16" s="113"/>
      <c r="M16" s="119"/>
      <c r="N16" s="118" t="s">
        <v>16</v>
      </c>
      <c r="O16" s="119"/>
      <c r="P16" s="118" t="s">
        <v>17</v>
      </c>
      <c r="Q16" s="113"/>
      <c r="R16" s="113"/>
      <c r="S16" s="113"/>
      <c r="T16" s="113"/>
      <c r="U16" s="113"/>
      <c r="V16" s="113"/>
      <c r="W16" s="113"/>
      <c r="X16" s="113"/>
      <c r="Y16" s="119"/>
    </row>
    <row r="17" spans="1:25" ht="20.100000000000001" customHeight="1">
      <c r="A17" s="151" t="s">
        <v>18</v>
      </c>
      <c r="B17" s="144"/>
      <c r="C17" s="153" t="s">
        <v>19</v>
      </c>
      <c r="D17" s="153"/>
      <c r="E17" s="153"/>
      <c r="F17" s="153"/>
      <c r="G17" s="153"/>
      <c r="H17" s="153"/>
      <c r="I17" s="153"/>
      <c r="J17" s="153"/>
      <c r="K17" s="153"/>
      <c r="L17" s="6"/>
      <c r="M17" s="6"/>
      <c r="N17" s="6"/>
      <c r="O17" s="6"/>
      <c r="P17" s="6"/>
      <c r="Q17" s="6"/>
      <c r="R17" s="6"/>
      <c r="S17" s="6"/>
      <c r="T17" s="6"/>
      <c r="U17" s="6"/>
      <c r="V17" s="6"/>
      <c r="W17" s="6"/>
      <c r="X17" s="6"/>
      <c r="Y17" s="8"/>
    </row>
    <row r="18" spans="1:25" ht="20.100000000000001" customHeight="1">
      <c r="A18" s="120"/>
      <c r="B18" s="121"/>
      <c r="C18" s="103" t="s">
        <v>20</v>
      </c>
      <c r="D18" s="103"/>
      <c r="E18" s="103"/>
      <c r="F18" s="103"/>
      <c r="G18" s="103"/>
      <c r="H18" s="103"/>
      <c r="I18" s="103"/>
      <c r="J18" s="103"/>
      <c r="K18" s="103"/>
      <c r="L18" s="103"/>
      <c r="M18" s="103"/>
      <c r="N18" s="103"/>
      <c r="O18" s="103"/>
      <c r="P18" s="103"/>
      <c r="Q18" s="103"/>
      <c r="R18" s="103"/>
      <c r="S18" s="103"/>
      <c r="T18" s="103"/>
      <c r="U18" s="103"/>
      <c r="V18" s="103"/>
      <c r="W18" s="103"/>
      <c r="X18" s="103"/>
      <c r="Y18" s="152"/>
    </row>
    <row r="19" spans="1:25" ht="20.100000000000001" customHeight="1">
      <c r="A19" s="122"/>
      <c r="B19" s="123"/>
      <c r="C19" s="5"/>
      <c r="D19" s="5"/>
      <c r="E19" s="5"/>
      <c r="F19" s="5"/>
      <c r="G19" s="5"/>
      <c r="H19" s="5"/>
      <c r="I19" s="5"/>
      <c r="J19" s="5"/>
      <c r="K19" s="5"/>
      <c r="L19" s="5"/>
      <c r="M19" s="5"/>
      <c r="N19" s="5"/>
      <c r="O19" s="5" t="s">
        <v>21</v>
      </c>
      <c r="P19" s="108"/>
      <c r="Q19" s="108"/>
      <c r="R19" s="108"/>
      <c r="S19" s="108"/>
      <c r="T19" s="108"/>
      <c r="U19" s="108"/>
      <c r="V19" s="108"/>
      <c r="W19" s="108"/>
      <c r="X19" s="108"/>
      <c r="Y19" s="109"/>
    </row>
    <row r="20" spans="1:25" ht="26.25" customHeight="1">
      <c r="A20" s="118" t="s">
        <v>22</v>
      </c>
      <c r="B20" s="119"/>
      <c r="C20" s="113"/>
      <c r="D20" s="113"/>
      <c r="E20" s="113"/>
      <c r="F20" s="113"/>
      <c r="G20" s="113"/>
      <c r="H20" s="113"/>
      <c r="I20" s="113"/>
      <c r="J20" s="113"/>
      <c r="K20" s="113"/>
      <c r="L20" s="113"/>
      <c r="M20" s="113"/>
      <c r="N20" s="113"/>
      <c r="O20" s="113" t="s">
        <v>23</v>
      </c>
      <c r="P20" s="113"/>
      <c r="Q20" s="132" t="s">
        <v>24</v>
      </c>
      <c r="R20" s="132"/>
      <c r="S20" s="132"/>
      <c r="T20" s="132"/>
      <c r="U20" s="132"/>
      <c r="V20" s="132"/>
      <c r="W20" s="132"/>
      <c r="X20" s="132"/>
      <c r="Y20" s="133"/>
    </row>
    <row r="21" spans="1:25" ht="33.950000000000003" customHeight="1">
      <c r="A21" s="134" t="s">
        <v>25</v>
      </c>
      <c r="B21" s="135"/>
      <c r="C21" s="7"/>
      <c r="D21" s="6" t="s">
        <v>26</v>
      </c>
      <c r="E21" s="6" t="s">
        <v>27</v>
      </c>
      <c r="F21" s="6"/>
      <c r="G21" s="6"/>
      <c r="H21" s="6"/>
      <c r="I21" s="6"/>
      <c r="J21" s="6" t="s">
        <v>26</v>
      </c>
      <c r="K21" s="6" t="s">
        <v>28</v>
      </c>
      <c r="L21" s="6"/>
      <c r="M21" s="6"/>
      <c r="N21" s="8"/>
      <c r="O21" s="16" t="s">
        <v>29</v>
      </c>
      <c r="P21" s="530"/>
      <c r="Q21" s="531"/>
      <c r="R21" s="531"/>
      <c r="S21" s="531"/>
      <c r="T21" s="531"/>
      <c r="U21" s="531"/>
      <c r="V21" s="531"/>
      <c r="W21" s="531"/>
      <c r="X21" s="531"/>
      <c r="Y21" s="532"/>
    </row>
    <row r="22" spans="1:25" ht="33.950000000000003" customHeight="1">
      <c r="A22" s="136"/>
      <c r="B22" s="137"/>
      <c r="C22" s="9"/>
      <c r="D22" s="3" t="s">
        <v>26</v>
      </c>
      <c r="E22" s="3" t="s">
        <v>30</v>
      </c>
      <c r="J22" s="3" t="s">
        <v>26</v>
      </c>
      <c r="K22" s="3" t="s">
        <v>31</v>
      </c>
      <c r="N22" s="10"/>
      <c r="O22" s="15" t="s">
        <v>32</v>
      </c>
      <c r="P22" s="118" t="s">
        <v>33</v>
      </c>
      <c r="Q22" s="113"/>
      <c r="R22" s="113"/>
      <c r="S22" s="113"/>
      <c r="T22" s="113"/>
      <c r="U22" s="113"/>
      <c r="V22" s="113"/>
      <c r="W22" s="113"/>
      <c r="X22" s="113"/>
      <c r="Y22" s="119"/>
    </row>
    <row r="23" spans="1:25" ht="33.950000000000003" customHeight="1">
      <c r="A23" s="138"/>
      <c r="B23" s="139"/>
      <c r="C23" s="11"/>
      <c r="D23" s="5" t="s">
        <v>26</v>
      </c>
      <c r="E23" s="5" t="s">
        <v>34</v>
      </c>
      <c r="F23" s="5"/>
      <c r="G23" s="5"/>
      <c r="H23" s="5"/>
      <c r="I23" s="5"/>
      <c r="J23" s="5"/>
      <c r="K23" s="5"/>
      <c r="L23" s="5"/>
      <c r="M23" s="5"/>
      <c r="N23" s="12"/>
      <c r="O23" s="16" t="s">
        <v>35</v>
      </c>
      <c r="P23" s="140" t="s">
        <v>36</v>
      </c>
      <c r="Q23" s="141"/>
      <c r="R23" s="141"/>
      <c r="S23" s="141"/>
      <c r="T23" s="141"/>
      <c r="U23" s="141"/>
      <c r="V23" s="141"/>
      <c r="W23" s="141"/>
      <c r="X23" s="141"/>
      <c r="Y23" s="142"/>
    </row>
    <row r="24" spans="1:25" ht="36" customHeight="1">
      <c r="A24" s="134" t="s">
        <v>37</v>
      </c>
      <c r="B24" s="135"/>
      <c r="C24" s="134" t="s">
        <v>38</v>
      </c>
      <c r="D24" s="143"/>
      <c r="E24" s="143"/>
      <c r="F24" s="143"/>
      <c r="G24" s="143"/>
      <c r="H24" s="143"/>
      <c r="I24" s="143"/>
      <c r="J24" s="143"/>
      <c r="K24" s="143"/>
      <c r="L24" s="143"/>
      <c r="M24" s="143"/>
      <c r="N24" s="143"/>
      <c r="O24" s="143"/>
      <c r="P24" s="143"/>
      <c r="Q24" s="143"/>
      <c r="R24" s="143"/>
      <c r="S24" s="143"/>
      <c r="T24" s="143"/>
      <c r="U24" s="143"/>
      <c r="V24" s="143"/>
      <c r="W24" s="143"/>
      <c r="X24" s="143"/>
      <c r="Y24" s="144"/>
    </row>
    <row r="25" spans="1:25" ht="36" customHeight="1">
      <c r="A25" s="136"/>
      <c r="B25" s="137"/>
      <c r="C25" s="120"/>
      <c r="D25" s="145"/>
      <c r="E25" s="145"/>
      <c r="F25" s="145"/>
      <c r="G25" s="145"/>
      <c r="H25" s="145"/>
      <c r="I25" s="145"/>
      <c r="J25" s="145"/>
      <c r="K25" s="145"/>
      <c r="L25" s="145"/>
      <c r="M25" s="145"/>
      <c r="N25" s="145"/>
      <c r="O25" s="145"/>
      <c r="P25" s="145"/>
      <c r="Q25" s="145"/>
      <c r="R25" s="145"/>
      <c r="S25" s="145"/>
      <c r="T25" s="145"/>
      <c r="U25" s="145"/>
      <c r="V25" s="145"/>
      <c r="W25" s="145"/>
      <c r="X25" s="145"/>
      <c r="Y25" s="121"/>
    </row>
    <row r="26" spans="1:25" ht="36" customHeight="1">
      <c r="A26" s="138"/>
      <c r="B26" s="139"/>
      <c r="C26" s="122"/>
      <c r="D26" s="146"/>
      <c r="E26" s="146"/>
      <c r="F26" s="146"/>
      <c r="G26" s="146"/>
      <c r="H26" s="146"/>
      <c r="I26" s="146"/>
      <c r="J26" s="146"/>
      <c r="K26" s="146"/>
      <c r="L26" s="146"/>
      <c r="M26" s="146"/>
      <c r="N26" s="146"/>
      <c r="O26" s="146"/>
      <c r="P26" s="146"/>
      <c r="Q26" s="146"/>
      <c r="R26" s="146"/>
      <c r="S26" s="146"/>
      <c r="T26" s="146"/>
      <c r="U26" s="146"/>
      <c r="V26" s="146"/>
      <c r="W26" s="146"/>
      <c r="X26" s="146"/>
      <c r="Y26" s="123"/>
    </row>
    <row r="27" spans="1:25" ht="35.25" customHeight="1">
      <c r="A27" s="147" t="s">
        <v>39</v>
      </c>
      <c r="B27" s="148"/>
      <c r="C27" s="150"/>
      <c r="D27" s="150"/>
      <c r="E27" s="150"/>
      <c r="F27" s="150"/>
      <c r="G27" s="150"/>
      <c r="H27" s="150"/>
      <c r="I27" s="150"/>
      <c r="J27" s="150"/>
      <c r="K27" s="150"/>
      <c r="L27" s="150"/>
      <c r="M27" s="150"/>
      <c r="N27" s="149" t="s">
        <v>40</v>
      </c>
      <c r="O27" s="149"/>
      <c r="P27" s="150"/>
      <c r="Q27" s="150"/>
      <c r="R27" s="150"/>
      <c r="S27" s="150"/>
      <c r="T27" s="150"/>
      <c r="U27" s="150"/>
      <c r="V27" s="150"/>
      <c r="W27" s="150"/>
      <c r="X27" s="150"/>
      <c r="Y27" s="150"/>
    </row>
    <row r="28" spans="1:25" ht="6" customHeight="1"/>
    <row r="29" spans="1:25" ht="19.5" customHeight="1">
      <c r="A29" s="103" t="s">
        <v>41</v>
      </c>
      <c r="B29" s="103"/>
      <c r="C29" s="103"/>
      <c r="D29" s="103"/>
      <c r="E29" s="103"/>
      <c r="F29" s="103"/>
      <c r="G29" s="103"/>
      <c r="H29" s="103"/>
      <c r="I29" s="103"/>
      <c r="J29" s="103"/>
      <c r="K29" s="103"/>
      <c r="L29" s="103"/>
      <c r="M29" s="103"/>
      <c r="N29" s="103"/>
      <c r="O29" s="103"/>
      <c r="P29" s="103"/>
      <c r="Q29" s="103"/>
      <c r="R29" s="103"/>
      <c r="S29" s="103"/>
      <c r="T29" s="103"/>
      <c r="U29" s="103"/>
      <c r="V29" s="103"/>
      <c r="W29" s="103"/>
      <c r="X29" s="103"/>
      <c r="Y29" s="103"/>
    </row>
    <row r="30" spans="1:25" ht="12.95" customHeight="1"/>
    <row r="31" spans="1:25" ht="12.95" customHeight="1"/>
    <row r="32" spans="1:25" ht="12.95" customHeight="1"/>
    <row r="33" ht="12.95" customHeight="1"/>
    <row r="34" ht="12.95" customHeight="1"/>
    <row r="35" ht="12.95" customHeight="1"/>
    <row r="36" ht="12.95" customHeight="1"/>
    <row r="68" spans="13:13">
      <c r="M68" s="45"/>
    </row>
  </sheetData>
  <mergeCells count="50">
    <mergeCell ref="A1:Z1"/>
    <mergeCell ref="A5:B5"/>
    <mergeCell ref="B7:B9"/>
    <mergeCell ref="C7:O7"/>
    <mergeCell ref="A13:B13"/>
    <mergeCell ref="S13:S14"/>
    <mergeCell ref="T13:T14"/>
    <mergeCell ref="U13:U14"/>
    <mergeCell ref="V13:V14"/>
    <mergeCell ref="P3:Y3"/>
    <mergeCell ref="P7:S7"/>
    <mergeCell ref="T7:Y7"/>
    <mergeCell ref="H16:M16"/>
    <mergeCell ref="C9:M9"/>
    <mergeCell ref="B11:Y11"/>
    <mergeCell ref="A17:B19"/>
    <mergeCell ref="C18:Y18"/>
    <mergeCell ref="C17:K17"/>
    <mergeCell ref="P19:Y19"/>
    <mergeCell ref="A16:B16"/>
    <mergeCell ref="N16:O16"/>
    <mergeCell ref="O9:Y9"/>
    <mergeCell ref="R13:R14"/>
    <mergeCell ref="A24:B26"/>
    <mergeCell ref="C24:Y26"/>
    <mergeCell ref="A27:B27"/>
    <mergeCell ref="N27:O27"/>
    <mergeCell ref="C27:M27"/>
    <mergeCell ref="P27:Y27"/>
    <mergeCell ref="O20:P20"/>
    <mergeCell ref="Q20:Y20"/>
    <mergeCell ref="A21:B23"/>
    <mergeCell ref="P22:Y22"/>
    <mergeCell ref="P23:Y23"/>
    <mergeCell ref="A29:Y29"/>
    <mergeCell ref="C14:M15"/>
    <mergeCell ref="C13:M13"/>
    <mergeCell ref="P21:Y21"/>
    <mergeCell ref="C16:G16"/>
    <mergeCell ref="W13:W14"/>
    <mergeCell ref="X13:X14"/>
    <mergeCell ref="Y13:Y14"/>
    <mergeCell ref="P16:Y16"/>
    <mergeCell ref="A14:B15"/>
    <mergeCell ref="N13:O14"/>
    <mergeCell ref="N15:O15"/>
    <mergeCell ref="P13:P14"/>
    <mergeCell ref="Q13:Q14"/>
    <mergeCell ref="A20:B20"/>
    <mergeCell ref="C20:N20"/>
  </mergeCells>
  <phoneticPr fontId="1"/>
  <printOptions horizontalCentered="1" verticalCentered="1"/>
  <pageMargins left="0.78740157480314965" right="0.59055118110236227" top="0.78740157480314965" bottom="0.78740157480314965"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59999389629810485"/>
  </sheetPr>
  <dimension ref="A1:AJ42"/>
  <sheetViews>
    <sheetView showGridLines="0" workbookViewId="0">
      <selection activeCell="F6" sqref="F6:U7"/>
    </sheetView>
  </sheetViews>
  <sheetFormatPr defaultColWidth="3.125" defaultRowHeight="20.100000000000001" customHeight="1"/>
  <cols>
    <col min="1" max="36" width="2.625" style="53" customWidth="1"/>
    <col min="37" max="16384" width="3.125" style="53"/>
  </cols>
  <sheetData>
    <row r="1" spans="1:36" ht="13.5">
      <c r="A1" s="201" t="s">
        <v>42</v>
      </c>
      <c r="B1" s="198" t="s">
        <v>43</v>
      </c>
      <c r="C1" s="199"/>
      <c r="D1" s="200"/>
      <c r="E1" s="214" t="s">
        <v>44</v>
      </c>
      <c r="F1" s="215"/>
      <c r="G1" s="216"/>
      <c r="H1" s="198" t="s">
        <v>45</v>
      </c>
      <c r="I1" s="199"/>
      <c r="J1" s="200"/>
      <c r="K1" s="198" t="s">
        <v>46</v>
      </c>
      <c r="L1" s="199"/>
      <c r="M1" s="199"/>
      <c r="N1" s="199"/>
      <c r="O1" s="199"/>
      <c r="P1" s="199"/>
      <c r="Q1" s="199"/>
      <c r="R1" s="200"/>
    </row>
    <row r="2" spans="1:36" ht="45" customHeight="1">
      <c r="A2" s="202"/>
      <c r="B2" s="63"/>
      <c r="C2" s="64"/>
      <c r="D2" s="65"/>
      <c r="E2" s="63"/>
      <c r="F2" s="64"/>
      <c r="G2" s="65"/>
      <c r="H2" s="63"/>
      <c r="I2" s="64"/>
      <c r="J2" s="65"/>
      <c r="K2" s="63"/>
      <c r="L2" s="64"/>
      <c r="M2" s="64"/>
      <c r="N2" s="64"/>
      <c r="O2" s="64"/>
      <c r="P2" s="64"/>
      <c r="Q2" s="64"/>
      <c r="R2" s="65"/>
    </row>
    <row r="3" spans="1:36" ht="35.1" customHeight="1">
      <c r="A3" s="209" t="s">
        <v>47</v>
      </c>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row>
    <row r="4" spans="1:36" ht="24.95" customHeight="1">
      <c r="AJ4" s="74" t="s">
        <v>48</v>
      </c>
    </row>
    <row r="5" spans="1:36" ht="24.95" customHeight="1">
      <c r="A5" s="191" t="s">
        <v>9</v>
      </c>
      <c r="B5" s="191"/>
      <c r="C5" s="191"/>
      <c r="D5" s="191"/>
      <c r="E5" s="191"/>
      <c r="F5" s="192"/>
      <c r="G5" s="192"/>
      <c r="H5" s="192"/>
      <c r="I5" s="192"/>
      <c r="J5" s="192"/>
      <c r="K5" s="192"/>
      <c r="L5" s="192"/>
      <c r="M5" s="192"/>
      <c r="N5" s="192"/>
      <c r="O5" s="192"/>
      <c r="P5" s="192"/>
      <c r="Q5" s="192"/>
      <c r="R5" s="192"/>
      <c r="S5" s="192"/>
      <c r="T5" s="192"/>
      <c r="U5" s="192"/>
      <c r="V5" s="160" t="s">
        <v>49</v>
      </c>
      <c r="W5" s="160"/>
      <c r="X5" s="160"/>
      <c r="Y5" s="160"/>
      <c r="Z5" s="160"/>
      <c r="AA5" s="205"/>
      <c r="AB5" s="207"/>
      <c r="AC5" s="207"/>
      <c r="AD5" s="207"/>
      <c r="AE5" s="189">
        <v>4</v>
      </c>
      <c r="AF5" s="189">
        <v>5</v>
      </c>
      <c r="AG5" s="189">
        <v>4</v>
      </c>
      <c r="AH5" s="189">
        <v>0</v>
      </c>
      <c r="AI5" s="189">
        <v>2</v>
      </c>
      <c r="AJ5" s="203">
        <v>5</v>
      </c>
    </row>
    <row r="6" spans="1:36" ht="20.100000000000001" customHeight="1">
      <c r="A6" s="195" t="s">
        <v>50</v>
      </c>
      <c r="B6" s="196"/>
      <c r="C6" s="196"/>
      <c r="D6" s="196"/>
      <c r="E6" s="196"/>
      <c r="F6" s="193"/>
      <c r="G6" s="193"/>
      <c r="H6" s="193"/>
      <c r="I6" s="193"/>
      <c r="J6" s="193"/>
      <c r="K6" s="193"/>
      <c r="L6" s="193"/>
      <c r="M6" s="193"/>
      <c r="N6" s="193"/>
      <c r="O6" s="193"/>
      <c r="P6" s="193"/>
      <c r="Q6" s="193"/>
      <c r="R6" s="193"/>
      <c r="S6" s="193"/>
      <c r="T6" s="193"/>
      <c r="U6" s="193"/>
      <c r="V6" s="160"/>
      <c r="W6" s="160"/>
      <c r="X6" s="160"/>
      <c r="Y6" s="160"/>
      <c r="Z6" s="160"/>
      <c r="AA6" s="206"/>
      <c r="AB6" s="208"/>
      <c r="AC6" s="208"/>
      <c r="AD6" s="208"/>
      <c r="AE6" s="190"/>
      <c r="AF6" s="190"/>
      <c r="AG6" s="190"/>
      <c r="AH6" s="190"/>
      <c r="AI6" s="190"/>
      <c r="AJ6" s="204"/>
    </row>
    <row r="7" spans="1:36" ht="39.950000000000003" customHeight="1">
      <c r="A7" s="197"/>
      <c r="B7" s="197"/>
      <c r="C7" s="197"/>
      <c r="D7" s="197"/>
      <c r="E7" s="197"/>
      <c r="F7" s="194"/>
      <c r="G7" s="194"/>
      <c r="H7" s="194"/>
      <c r="I7" s="194"/>
      <c r="J7" s="194"/>
      <c r="K7" s="194"/>
      <c r="L7" s="194"/>
      <c r="M7" s="194"/>
      <c r="N7" s="194"/>
      <c r="O7" s="194"/>
      <c r="P7" s="194"/>
      <c r="Q7" s="194"/>
      <c r="R7" s="194"/>
      <c r="S7" s="194"/>
      <c r="T7" s="194"/>
      <c r="U7" s="194"/>
      <c r="V7" s="186" t="s">
        <v>51</v>
      </c>
      <c r="W7" s="187"/>
      <c r="X7" s="187"/>
      <c r="Y7" s="187"/>
      <c r="Z7" s="188"/>
      <c r="AA7" s="69">
        <v>0</v>
      </c>
      <c r="AB7" s="70">
        <v>0</v>
      </c>
      <c r="AC7" s="70">
        <v>0</v>
      </c>
      <c r="AD7" s="70">
        <v>0</v>
      </c>
      <c r="AE7" s="70"/>
      <c r="AF7" s="70"/>
      <c r="AG7" s="70"/>
      <c r="AH7" s="70"/>
      <c r="AI7" s="70"/>
      <c r="AJ7" s="71"/>
    </row>
    <row r="8" spans="1:36" ht="24.95" customHeight="1">
      <c r="A8" s="217" t="s">
        <v>52</v>
      </c>
      <c r="B8" s="187"/>
      <c r="C8" s="187"/>
      <c r="D8" s="187"/>
      <c r="E8" s="188"/>
      <c r="F8" s="167" t="s">
        <v>53</v>
      </c>
      <c r="G8" s="168"/>
      <c r="H8" s="168"/>
      <c r="I8" s="168"/>
      <c r="J8" s="56"/>
      <c r="K8" s="56"/>
      <c r="L8" s="59" t="s">
        <v>54</v>
      </c>
      <c r="M8" s="59"/>
      <c r="N8" s="59"/>
      <c r="O8" s="56"/>
      <c r="P8" s="56"/>
      <c r="Q8" s="59" t="s">
        <v>55</v>
      </c>
      <c r="R8" s="56"/>
      <c r="S8" s="56"/>
      <c r="T8" s="165" t="s">
        <v>56</v>
      </c>
      <c r="U8" s="166"/>
      <c r="V8" s="169" t="s">
        <v>57</v>
      </c>
      <c r="W8" s="170"/>
      <c r="X8" s="170"/>
      <c r="Y8" s="170"/>
      <c r="Z8" s="171"/>
      <c r="AA8" s="59"/>
      <c r="AB8" s="59"/>
      <c r="AC8" s="59" t="s">
        <v>58</v>
      </c>
      <c r="AD8" s="59"/>
      <c r="AE8" s="165" t="s">
        <v>59</v>
      </c>
      <c r="AF8" s="165"/>
      <c r="AG8" s="59"/>
      <c r="AH8" s="59" t="s">
        <v>60</v>
      </c>
      <c r="AI8" s="59"/>
      <c r="AJ8" s="60"/>
    </row>
    <row r="9" spans="1:36" ht="24.95" customHeight="1">
      <c r="A9" s="169" t="s">
        <v>61</v>
      </c>
      <c r="B9" s="170"/>
      <c r="C9" s="170"/>
      <c r="D9" s="170"/>
      <c r="E9" s="170"/>
      <c r="F9" s="68" t="s">
        <v>19</v>
      </c>
      <c r="G9" s="175" t="s">
        <v>62</v>
      </c>
      <c r="H9" s="175"/>
      <c r="I9" s="175"/>
      <c r="J9" s="175"/>
      <c r="K9" s="175" t="s">
        <v>63</v>
      </c>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224"/>
    </row>
    <row r="10" spans="1:36" ht="24.95" customHeight="1">
      <c r="A10" s="218"/>
      <c r="B10" s="219"/>
      <c r="C10" s="219"/>
      <c r="D10" s="219"/>
      <c r="E10" s="219"/>
      <c r="F10" s="176"/>
      <c r="G10" s="177"/>
      <c r="H10" s="177"/>
      <c r="I10" s="177"/>
      <c r="J10" s="177"/>
      <c r="K10" s="177"/>
      <c r="L10" s="177"/>
      <c r="M10" s="177"/>
      <c r="N10" s="177"/>
      <c r="O10" s="177"/>
      <c r="P10" s="177"/>
      <c r="Q10" s="177"/>
      <c r="R10" s="177"/>
      <c r="S10" s="177"/>
      <c r="T10" s="177"/>
      <c r="U10" s="178"/>
      <c r="V10" s="217" t="s">
        <v>64</v>
      </c>
      <c r="W10" s="187"/>
      <c r="X10" s="187"/>
      <c r="Y10" s="187"/>
      <c r="Z10" s="188"/>
      <c r="AA10" s="183" t="s">
        <v>65</v>
      </c>
      <c r="AB10" s="184"/>
      <c r="AC10" s="184"/>
      <c r="AD10" s="184"/>
      <c r="AE10" s="184"/>
      <c r="AF10" s="184"/>
      <c r="AG10" s="184"/>
      <c r="AH10" s="184"/>
      <c r="AI10" s="184"/>
      <c r="AJ10" s="185"/>
    </row>
    <row r="11" spans="1:36" ht="24.95" customHeight="1">
      <c r="A11" s="172" t="s">
        <v>22</v>
      </c>
      <c r="B11" s="173"/>
      <c r="C11" s="173"/>
      <c r="D11" s="173"/>
      <c r="E11" s="174"/>
      <c r="F11" s="179"/>
      <c r="G11" s="180"/>
      <c r="H11" s="180"/>
      <c r="I11" s="180"/>
      <c r="J11" s="180"/>
      <c r="K11" s="180"/>
      <c r="L11" s="180"/>
      <c r="M11" s="180"/>
      <c r="N11" s="180"/>
      <c r="O11" s="180"/>
      <c r="P11" s="180"/>
      <c r="Q11" s="180"/>
      <c r="R11" s="180"/>
      <c r="S11" s="180"/>
      <c r="T11" s="180"/>
      <c r="U11" s="180"/>
      <c r="V11" s="173" t="s">
        <v>23</v>
      </c>
      <c r="W11" s="173"/>
      <c r="X11" s="173"/>
      <c r="Y11" s="173"/>
      <c r="Z11" s="173"/>
      <c r="AA11" s="181" t="s">
        <v>66</v>
      </c>
      <c r="AB11" s="181"/>
      <c r="AC11" s="181"/>
      <c r="AD11" s="181"/>
      <c r="AE11" s="181"/>
      <c r="AF11" s="181"/>
      <c r="AG11" s="181"/>
      <c r="AH11" s="181"/>
      <c r="AI11" s="181"/>
      <c r="AJ11" s="182"/>
    </row>
    <row r="12" spans="1:36" ht="20.100000000000001" customHeight="1">
      <c r="A12" s="159" t="s">
        <v>67</v>
      </c>
      <c r="B12" s="160"/>
      <c r="C12" s="160"/>
      <c r="D12" s="160"/>
      <c r="E12" s="160"/>
      <c r="F12" s="161"/>
      <c r="G12" s="161"/>
      <c r="H12" s="161"/>
      <c r="I12" s="161"/>
      <c r="J12" s="161"/>
      <c r="K12" s="161"/>
      <c r="L12" s="161"/>
      <c r="M12" s="161"/>
      <c r="N12" s="161"/>
      <c r="O12" s="161"/>
      <c r="P12" s="161"/>
      <c r="Q12" s="161"/>
      <c r="R12" s="161"/>
      <c r="S12" s="161"/>
      <c r="T12" s="161"/>
      <c r="U12" s="161"/>
      <c r="V12" s="162" t="s">
        <v>68</v>
      </c>
      <c r="W12" s="162"/>
      <c r="X12" s="162"/>
      <c r="Y12" s="162"/>
      <c r="Z12" s="162"/>
      <c r="AA12" s="163"/>
      <c r="AB12" s="163"/>
      <c r="AC12" s="163"/>
      <c r="AD12" s="163"/>
      <c r="AE12" s="163"/>
      <c r="AF12" s="163"/>
      <c r="AG12" s="163"/>
      <c r="AH12" s="163"/>
      <c r="AI12" s="163"/>
      <c r="AJ12" s="163"/>
    </row>
    <row r="13" spans="1:36" ht="20.100000000000001" customHeight="1">
      <c r="A13" s="160"/>
      <c r="B13" s="160"/>
      <c r="C13" s="160"/>
      <c r="D13" s="160"/>
      <c r="E13" s="160"/>
      <c r="F13" s="161"/>
      <c r="G13" s="161"/>
      <c r="H13" s="161"/>
      <c r="I13" s="161"/>
      <c r="J13" s="161"/>
      <c r="K13" s="161"/>
      <c r="L13" s="161"/>
      <c r="M13" s="161"/>
      <c r="N13" s="161"/>
      <c r="O13" s="161"/>
      <c r="P13" s="161"/>
      <c r="Q13" s="161"/>
      <c r="R13" s="161"/>
      <c r="S13" s="161"/>
      <c r="T13" s="161"/>
      <c r="U13" s="161"/>
      <c r="V13" s="162" t="s">
        <v>69</v>
      </c>
      <c r="W13" s="162"/>
      <c r="X13" s="162"/>
      <c r="Y13" s="162"/>
      <c r="Z13" s="162"/>
      <c r="AA13" s="164" t="s">
        <v>70</v>
      </c>
      <c r="AB13" s="164"/>
      <c r="AC13" s="164"/>
      <c r="AD13" s="164"/>
      <c r="AE13" s="164"/>
      <c r="AF13" s="164"/>
      <c r="AG13" s="164"/>
      <c r="AH13" s="164"/>
      <c r="AI13" s="164"/>
      <c r="AJ13" s="164"/>
    </row>
    <row r="14" spans="1:36" ht="20.100000000000001" customHeight="1">
      <c r="A14" s="160"/>
      <c r="B14" s="160"/>
      <c r="C14" s="160"/>
      <c r="D14" s="160"/>
      <c r="E14" s="160"/>
      <c r="F14" s="161"/>
      <c r="G14" s="161"/>
      <c r="H14" s="161"/>
      <c r="I14" s="161"/>
      <c r="J14" s="161"/>
      <c r="K14" s="161"/>
      <c r="L14" s="161"/>
      <c r="M14" s="161"/>
      <c r="N14" s="161"/>
      <c r="O14" s="161"/>
      <c r="P14" s="161"/>
      <c r="Q14" s="161"/>
      <c r="R14" s="161"/>
      <c r="S14" s="161"/>
      <c r="T14" s="161"/>
      <c r="U14" s="161"/>
      <c r="V14" s="162" t="s">
        <v>71</v>
      </c>
      <c r="W14" s="162"/>
      <c r="X14" s="162"/>
      <c r="Y14" s="162"/>
      <c r="Z14" s="162"/>
      <c r="AA14" s="164" t="s">
        <v>70</v>
      </c>
      <c r="AB14" s="164"/>
      <c r="AC14" s="164"/>
      <c r="AD14" s="164"/>
      <c r="AE14" s="164"/>
      <c r="AF14" s="164"/>
      <c r="AG14" s="164"/>
      <c r="AH14" s="164"/>
      <c r="AI14" s="164"/>
      <c r="AJ14" s="164"/>
    </row>
    <row r="15" spans="1:36" ht="24.95" customHeight="1">
      <c r="A15" s="217" t="s">
        <v>72</v>
      </c>
      <c r="B15" s="187"/>
      <c r="C15" s="187"/>
      <c r="D15" s="187"/>
      <c r="E15" s="188"/>
      <c r="F15" s="221"/>
      <c r="G15" s="222"/>
      <c r="H15" s="222"/>
      <c r="I15" s="222"/>
      <c r="J15" s="222"/>
      <c r="K15" s="222"/>
      <c r="L15" s="54" t="s">
        <v>73</v>
      </c>
      <c r="M15" s="54"/>
      <c r="N15" s="54"/>
      <c r="O15" s="54"/>
      <c r="P15" s="54"/>
      <c r="Q15" s="54"/>
      <c r="R15" s="54"/>
      <c r="S15" s="54"/>
      <c r="T15" s="54"/>
      <c r="U15" s="54"/>
      <c r="V15" s="54"/>
      <c r="W15" s="54"/>
      <c r="X15" s="54"/>
      <c r="Y15" s="54"/>
      <c r="Z15" s="54"/>
      <c r="AA15" s="54"/>
      <c r="AB15" s="54"/>
      <c r="AC15" s="54"/>
      <c r="AD15" s="54"/>
      <c r="AE15" s="54"/>
      <c r="AF15" s="54"/>
      <c r="AG15" s="54"/>
      <c r="AH15" s="54"/>
      <c r="AI15" s="54"/>
      <c r="AJ15" s="55"/>
    </row>
    <row r="16" spans="1:36" ht="20.100000000000001" customHeight="1">
      <c r="A16" s="58"/>
      <c r="B16" s="73" t="s">
        <v>74</v>
      </c>
      <c r="C16" s="59"/>
      <c r="D16" s="59"/>
      <c r="E16" s="75"/>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60"/>
    </row>
    <row r="17" spans="1:36" ht="20.100000000000001" customHeight="1">
      <c r="A17" s="61"/>
      <c r="C17" s="53" t="s">
        <v>75</v>
      </c>
      <c r="AJ17" s="62"/>
    </row>
    <row r="18" spans="1:36" ht="23.1" customHeight="1">
      <c r="A18" s="61"/>
      <c r="E18" s="74" t="s">
        <v>76</v>
      </c>
      <c r="F18" s="76"/>
      <c r="G18" s="76"/>
      <c r="H18" s="66" t="s">
        <v>54</v>
      </c>
      <c r="I18" s="76"/>
      <c r="J18" s="76"/>
      <c r="K18" s="66" t="s">
        <v>77</v>
      </c>
      <c r="L18" s="76"/>
      <c r="M18" s="76"/>
      <c r="N18" s="66" t="s">
        <v>78</v>
      </c>
      <c r="O18" s="57"/>
      <c r="AJ18" s="62"/>
    </row>
    <row r="19" spans="1:36" ht="23.1" customHeight="1">
      <c r="A19" s="61"/>
      <c r="C19" s="223" t="s">
        <v>3</v>
      </c>
      <c r="D19" s="223"/>
      <c r="E19" s="223"/>
      <c r="F19" s="223" t="s">
        <v>61</v>
      </c>
      <c r="G19" s="223"/>
      <c r="H19" s="223"/>
      <c r="I19" s="220"/>
      <c r="J19" s="220"/>
      <c r="K19" s="220"/>
      <c r="L19" s="220"/>
      <c r="M19" s="220"/>
      <c r="N19" s="220"/>
      <c r="O19" s="220"/>
      <c r="P19" s="220"/>
      <c r="Q19" s="220"/>
      <c r="R19" s="220"/>
      <c r="S19" s="220"/>
      <c r="T19" s="220"/>
      <c r="U19" s="220"/>
      <c r="V19" s="220"/>
      <c r="W19" s="220"/>
      <c r="AA19" s="74" t="s">
        <v>64</v>
      </c>
      <c r="AB19" s="157" t="s">
        <v>65</v>
      </c>
      <c r="AC19" s="157"/>
      <c r="AD19" s="157"/>
      <c r="AE19" s="157"/>
      <c r="AF19" s="157"/>
      <c r="AG19" s="157"/>
      <c r="AH19" s="157"/>
      <c r="AI19" s="157"/>
      <c r="AJ19" s="158"/>
    </row>
    <row r="20" spans="1:36" ht="23.1" customHeight="1">
      <c r="A20" s="63"/>
      <c r="B20" s="64"/>
      <c r="C20" s="156"/>
      <c r="D20" s="156"/>
      <c r="E20" s="156"/>
      <c r="F20" s="156" t="s">
        <v>6</v>
      </c>
      <c r="G20" s="156"/>
      <c r="H20" s="156"/>
      <c r="I20" s="177"/>
      <c r="J20" s="177"/>
      <c r="K20" s="177"/>
      <c r="L20" s="177"/>
      <c r="M20" s="177"/>
      <c r="N20" s="177"/>
      <c r="O20" s="177"/>
      <c r="P20" s="177"/>
      <c r="Q20" s="177"/>
      <c r="R20" s="177"/>
      <c r="S20" s="177"/>
      <c r="T20" s="177"/>
      <c r="U20" s="64"/>
      <c r="V20" s="64"/>
      <c r="W20" s="64"/>
      <c r="X20" s="64"/>
      <c r="Y20" s="64"/>
      <c r="Z20" s="64"/>
      <c r="AA20" s="72" t="s">
        <v>79</v>
      </c>
      <c r="AB20" s="156"/>
      <c r="AC20" s="156"/>
      <c r="AD20" s="156"/>
      <c r="AE20" s="156"/>
      <c r="AF20" s="156"/>
      <c r="AG20" s="156"/>
      <c r="AH20" s="156"/>
      <c r="AI20" s="156"/>
      <c r="AJ20" s="65" t="s">
        <v>80</v>
      </c>
    </row>
    <row r="21" spans="1:36" ht="15" customHeight="1">
      <c r="B21" s="165" t="s">
        <v>81</v>
      </c>
      <c r="C21" s="165"/>
      <c r="D21" s="66" t="s">
        <v>59</v>
      </c>
      <c r="E21" s="53" t="s">
        <v>82</v>
      </c>
    </row>
    <row r="22" spans="1:36" ht="15" customHeight="1">
      <c r="E22" s="53" t="s">
        <v>83</v>
      </c>
    </row>
    <row r="23" spans="1:36" ht="15" customHeight="1">
      <c r="D23" s="66" t="s">
        <v>59</v>
      </c>
      <c r="E23" s="53" t="s">
        <v>84</v>
      </c>
    </row>
    <row r="24" spans="1:36" ht="15" customHeight="1">
      <c r="E24" s="53" t="s">
        <v>85</v>
      </c>
    </row>
    <row r="25" spans="1:36" ht="9.9499999999999993" customHeight="1"/>
    <row r="26" spans="1:36" ht="20.100000000000001" customHeight="1">
      <c r="A26" s="53" t="s">
        <v>86</v>
      </c>
    </row>
    <row r="27" spans="1:36" ht="20.100000000000001" customHeight="1">
      <c r="A27" s="240" t="s">
        <v>87</v>
      </c>
      <c r="B27" s="241"/>
      <c r="C27" s="225"/>
      <c r="D27" s="226"/>
      <c r="E27" s="226"/>
      <c r="F27" s="226"/>
      <c r="G27" s="226"/>
      <c r="H27" s="226"/>
      <c r="I27" s="212" t="s">
        <v>88</v>
      </c>
      <c r="J27" s="212"/>
      <c r="K27" s="212"/>
      <c r="L27" s="212" t="s">
        <v>89</v>
      </c>
      <c r="M27" s="212"/>
      <c r="N27" s="213"/>
      <c r="O27" s="225"/>
      <c r="P27" s="226"/>
      <c r="Q27" s="226"/>
      <c r="R27" s="226"/>
      <c r="S27" s="226"/>
      <c r="T27" s="226"/>
      <c r="U27" s="212" t="s">
        <v>90</v>
      </c>
      <c r="V27" s="212"/>
      <c r="W27" s="212"/>
      <c r="X27" s="212" t="s">
        <v>91</v>
      </c>
      <c r="Y27" s="212"/>
      <c r="Z27" s="213"/>
      <c r="AA27" s="264" t="s">
        <v>92</v>
      </c>
      <c r="AB27" s="165"/>
      <c r="AC27" s="166"/>
      <c r="AD27" s="253" t="s">
        <v>93</v>
      </c>
      <c r="AE27" s="254"/>
      <c r="AF27" s="254"/>
      <c r="AG27" s="254"/>
      <c r="AH27" s="254"/>
      <c r="AI27" s="254"/>
      <c r="AJ27" s="255"/>
    </row>
    <row r="28" spans="1:36" ht="20.100000000000001" customHeight="1">
      <c r="A28" s="242"/>
      <c r="B28" s="243"/>
      <c r="C28" s="227"/>
      <c r="D28" s="228"/>
      <c r="E28" s="228"/>
      <c r="F28" s="228"/>
      <c r="G28" s="228"/>
      <c r="H28" s="228"/>
      <c r="I28" s="236" t="s">
        <v>94</v>
      </c>
      <c r="J28" s="236"/>
      <c r="K28" s="236"/>
      <c r="L28" s="236" t="s">
        <v>95</v>
      </c>
      <c r="M28" s="236"/>
      <c r="N28" s="237"/>
      <c r="O28" s="227"/>
      <c r="P28" s="228"/>
      <c r="Q28" s="228"/>
      <c r="R28" s="228"/>
      <c r="S28" s="228"/>
      <c r="T28" s="228"/>
      <c r="U28" s="236" t="s">
        <v>96</v>
      </c>
      <c r="V28" s="236"/>
      <c r="W28" s="236"/>
      <c r="X28" s="236" t="s">
        <v>97</v>
      </c>
      <c r="Y28" s="236"/>
      <c r="Z28" s="237"/>
      <c r="AA28" s="265" t="s">
        <v>98</v>
      </c>
      <c r="AB28" s="265"/>
      <c r="AC28" s="265"/>
      <c r="AD28" s="233"/>
      <c r="AE28" s="234"/>
      <c r="AF28" s="234"/>
      <c r="AG28" s="234"/>
      <c r="AH28" s="234"/>
      <c r="AI28" s="234"/>
      <c r="AJ28" s="235"/>
    </row>
    <row r="29" spans="1:36" ht="13.5" customHeight="1">
      <c r="A29" s="242"/>
      <c r="B29" s="243"/>
      <c r="C29" s="246" t="s">
        <v>99</v>
      </c>
      <c r="D29" s="246"/>
      <c r="E29" s="246"/>
      <c r="F29" s="246"/>
      <c r="G29" s="246"/>
      <c r="H29" s="246"/>
      <c r="I29" s="246"/>
      <c r="J29" s="246"/>
      <c r="K29" s="246"/>
      <c r="L29" s="246"/>
      <c r="M29" s="246"/>
      <c r="N29" s="246"/>
      <c r="O29" s="229" t="s">
        <v>100</v>
      </c>
      <c r="P29" s="230"/>
      <c r="Q29" s="230"/>
      <c r="R29" s="230"/>
      <c r="S29" s="230"/>
      <c r="T29" s="230"/>
      <c r="U29" s="230"/>
      <c r="V29" s="230"/>
      <c r="W29" s="230"/>
      <c r="X29" s="230"/>
      <c r="Y29" s="230"/>
      <c r="Z29" s="231"/>
      <c r="AA29" s="265"/>
      <c r="AB29" s="265"/>
      <c r="AC29" s="265"/>
      <c r="AD29" s="233"/>
      <c r="AE29" s="234"/>
      <c r="AF29" s="234"/>
      <c r="AG29" s="234"/>
      <c r="AH29" s="234"/>
      <c r="AI29" s="234"/>
      <c r="AJ29" s="235"/>
    </row>
    <row r="30" spans="1:36" ht="24.95" customHeight="1">
      <c r="A30" s="242"/>
      <c r="B30" s="243"/>
      <c r="C30" s="232"/>
      <c r="D30" s="210"/>
      <c r="E30" s="210"/>
      <c r="F30" s="210"/>
      <c r="G30" s="210"/>
      <c r="H30" s="210"/>
      <c r="I30" s="210"/>
      <c r="J30" s="210"/>
      <c r="K30" s="210"/>
      <c r="L30" s="210"/>
      <c r="M30" s="210"/>
      <c r="N30" s="211"/>
      <c r="O30" s="232"/>
      <c r="P30" s="210"/>
      <c r="Q30" s="210"/>
      <c r="R30" s="210"/>
      <c r="S30" s="210"/>
      <c r="T30" s="210"/>
      <c r="U30" s="210"/>
      <c r="V30" s="210"/>
      <c r="W30" s="210"/>
      <c r="X30" s="210"/>
      <c r="Y30" s="210"/>
      <c r="Z30" s="211"/>
      <c r="AA30" s="265"/>
      <c r="AB30" s="265"/>
      <c r="AC30" s="265"/>
      <c r="AD30" s="233"/>
      <c r="AE30" s="234"/>
      <c r="AF30" s="234"/>
      <c r="AG30" s="234"/>
      <c r="AH30" s="234"/>
      <c r="AI30" s="234"/>
      <c r="AJ30" s="235"/>
    </row>
    <row r="31" spans="1:36" ht="20.100000000000001" customHeight="1">
      <c r="A31" s="242"/>
      <c r="B31" s="243"/>
      <c r="C31" s="238" t="s">
        <v>9</v>
      </c>
      <c r="D31" s="238"/>
      <c r="E31" s="238"/>
      <c r="F31" s="238"/>
      <c r="G31" s="238"/>
      <c r="H31" s="238"/>
      <c r="I31" s="247"/>
      <c r="J31" s="248"/>
      <c r="K31" s="248"/>
      <c r="L31" s="248"/>
      <c r="M31" s="248"/>
      <c r="N31" s="248"/>
      <c r="O31" s="248"/>
      <c r="P31" s="248"/>
      <c r="Q31" s="248"/>
      <c r="R31" s="248"/>
      <c r="S31" s="248"/>
      <c r="T31" s="248"/>
      <c r="U31" s="248"/>
      <c r="V31" s="248"/>
      <c r="W31" s="248"/>
      <c r="X31" s="248"/>
      <c r="Y31" s="248"/>
      <c r="Z31" s="248"/>
      <c r="AA31" s="248"/>
      <c r="AB31" s="248"/>
      <c r="AC31" s="248"/>
      <c r="AD31" s="248"/>
      <c r="AE31" s="248"/>
      <c r="AF31" s="248"/>
      <c r="AG31" s="248"/>
      <c r="AH31" s="248"/>
      <c r="AI31" s="248"/>
      <c r="AJ31" s="249"/>
    </row>
    <row r="32" spans="1:36" ht="39.950000000000003" customHeight="1">
      <c r="A32" s="244"/>
      <c r="B32" s="245"/>
      <c r="C32" s="239" t="s">
        <v>101</v>
      </c>
      <c r="D32" s="239"/>
      <c r="E32" s="239"/>
      <c r="F32" s="239"/>
      <c r="G32" s="239"/>
      <c r="H32" s="239"/>
      <c r="I32" s="250"/>
      <c r="J32" s="251"/>
      <c r="K32" s="251"/>
      <c r="L32" s="251"/>
      <c r="M32" s="251"/>
      <c r="N32" s="251"/>
      <c r="O32" s="251"/>
      <c r="P32" s="251"/>
      <c r="Q32" s="251"/>
      <c r="R32" s="251"/>
      <c r="S32" s="251"/>
      <c r="T32" s="251"/>
      <c r="U32" s="251"/>
      <c r="V32" s="251"/>
      <c r="W32" s="251"/>
      <c r="X32" s="251"/>
      <c r="Y32" s="251"/>
      <c r="Z32" s="251"/>
      <c r="AA32" s="251"/>
      <c r="AB32" s="251"/>
      <c r="AC32" s="251"/>
      <c r="AD32" s="251"/>
      <c r="AE32" s="251"/>
      <c r="AF32" s="251"/>
      <c r="AG32" s="251"/>
      <c r="AH32" s="251"/>
      <c r="AI32" s="251"/>
      <c r="AJ32" s="252"/>
    </row>
    <row r="33" spans="1:36" ht="15" customHeight="1"/>
    <row r="34" spans="1:36" ht="20.100000000000001" customHeight="1">
      <c r="A34" s="78" t="s">
        <v>102</v>
      </c>
      <c r="X34" s="74" t="s">
        <v>76</v>
      </c>
      <c r="Y34" s="66"/>
      <c r="Z34" s="66"/>
      <c r="AA34" s="66" t="s">
        <v>54</v>
      </c>
      <c r="AB34" s="66"/>
      <c r="AC34" s="66"/>
      <c r="AD34" s="66" t="s">
        <v>55</v>
      </c>
      <c r="AE34" s="66"/>
      <c r="AF34" s="66"/>
      <c r="AG34" s="66" t="s">
        <v>103</v>
      </c>
    </row>
    <row r="35" spans="1:36" ht="9.9499999999999993" customHeight="1">
      <c r="A35" s="78"/>
      <c r="X35" s="74"/>
      <c r="Y35" s="66"/>
      <c r="Z35" s="66"/>
      <c r="AA35" s="66"/>
      <c r="AB35" s="66"/>
      <c r="AC35" s="66"/>
      <c r="AD35" s="66"/>
      <c r="AE35" s="66"/>
      <c r="AF35" s="66"/>
      <c r="AG35" s="66"/>
    </row>
    <row r="36" spans="1:36" ht="20.100000000000001" customHeight="1">
      <c r="AD36" s="74" t="s">
        <v>104</v>
      </c>
      <c r="AE36" s="66"/>
      <c r="AF36" s="66"/>
      <c r="AG36" s="66" t="s">
        <v>105</v>
      </c>
    </row>
    <row r="37" spans="1:36" ht="20.100000000000001" customHeight="1">
      <c r="C37" s="256" t="s">
        <v>106</v>
      </c>
      <c r="D37" s="256"/>
      <c r="E37" s="256"/>
      <c r="F37" s="256"/>
      <c r="G37" s="256"/>
      <c r="H37" s="80"/>
      <c r="I37" s="259"/>
      <c r="J37" s="259"/>
      <c r="K37" s="259"/>
      <c r="L37" s="259"/>
      <c r="M37" s="259"/>
      <c r="N37" s="259"/>
      <c r="O37" s="259"/>
      <c r="P37" s="82" t="s">
        <v>73</v>
      </c>
      <c r="Q37" s="80"/>
      <c r="R37" s="79" t="s">
        <v>107</v>
      </c>
      <c r="S37" s="260"/>
      <c r="T37" s="261"/>
      <c r="U37" s="261"/>
      <c r="V37" s="261"/>
      <c r="W37" s="261"/>
      <c r="X37" s="79" t="s">
        <v>108</v>
      </c>
      <c r="Y37" s="262"/>
      <c r="Z37" s="262"/>
      <c r="AA37" s="262"/>
      <c r="AB37" s="79" t="s">
        <v>109</v>
      </c>
      <c r="AC37" s="263"/>
      <c r="AD37" s="263"/>
      <c r="AE37" s="263"/>
      <c r="AF37" s="263"/>
      <c r="AG37" s="263"/>
      <c r="AH37" s="79" t="s">
        <v>80</v>
      </c>
      <c r="AI37" s="79"/>
    </row>
    <row r="38" spans="1:36" ht="9.9499999999999993" customHeight="1">
      <c r="C38" s="81"/>
      <c r="D38" s="81"/>
      <c r="E38" s="81"/>
      <c r="F38" s="81"/>
      <c r="G38" s="81"/>
      <c r="H38" s="79"/>
      <c r="I38" s="83"/>
      <c r="J38" s="83"/>
      <c r="K38" s="83"/>
      <c r="L38" s="83"/>
      <c r="M38" s="83"/>
      <c r="N38" s="83"/>
      <c r="O38" s="83"/>
      <c r="P38" s="81"/>
      <c r="Q38" s="79"/>
      <c r="R38" s="79"/>
      <c r="S38" s="84"/>
      <c r="T38" s="84"/>
      <c r="U38" s="84"/>
      <c r="V38" s="84"/>
      <c r="W38" s="84"/>
      <c r="X38" s="79"/>
      <c r="Y38" s="85"/>
      <c r="Z38" s="85"/>
      <c r="AA38" s="85"/>
      <c r="AB38" s="79"/>
      <c r="AC38" s="86"/>
      <c r="AD38" s="86"/>
      <c r="AE38" s="86"/>
      <c r="AF38" s="86"/>
      <c r="AG38" s="86"/>
      <c r="AH38" s="79"/>
      <c r="AI38" s="79"/>
    </row>
    <row r="39" spans="1:36" ht="15" customHeight="1">
      <c r="AH39" s="258" t="s">
        <v>110</v>
      </c>
      <c r="AI39" s="258"/>
      <c r="AJ39" s="258"/>
    </row>
    <row r="40" spans="1:36" ht="15" customHeight="1">
      <c r="C40" s="53" t="s">
        <v>111</v>
      </c>
      <c r="M40" s="66" t="s">
        <v>26</v>
      </c>
      <c r="N40" s="66" t="s">
        <v>112</v>
      </c>
      <c r="O40" s="66"/>
      <c r="P40" s="66" t="s">
        <v>26</v>
      </c>
      <c r="Q40" s="66" t="s">
        <v>113</v>
      </c>
      <c r="T40" s="77"/>
      <c r="U40" s="77"/>
      <c r="V40" s="77"/>
      <c r="AD40" s="257" t="s">
        <v>114</v>
      </c>
      <c r="AE40" s="257"/>
      <c r="AF40" s="257"/>
      <c r="AH40" s="257" t="s">
        <v>115</v>
      </c>
      <c r="AI40" s="257"/>
      <c r="AJ40" s="257"/>
    </row>
    <row r="41" spans="1:36" ht="20.100000000000001" customHeight="1">
      <c r="C41" s="53" t="s">
        <v>116</v>
      </c>
      <c r="M41" s="66" t="s">
        <v>26</v>
      </c>
      <c r="N41" s="66" t="s">
        <v>112</v>
      </c>
      <c r="O41" s="66"/>
      <c r="P41" s="66" t="s">
        <v>26</v>
      </c>
      <c r="Q41" s="66" t="s">
        <v>113</v>
      </c>
      <c r="R41" s="53" t="s">
        <v>107</v>
      </c>
      <c r="AA41" s="74" t="s">
        <v>117</v>
      </c>
      <c r="AD41" s="160"/>
      <c r="AE41" s="160"/>
      <c r="AF41" s="160"/>
      <c r="AH41" s="160"/>
      <c r="AI41" s="160"/>
      <c r="AJ41" s="160"/>
    </row>
    <row r="42" spans="1:36" ht="20.100000000000001" customHeight="1">
      <c r="AD42" s="160"/>
      <c r="AE42" s="160"/>
      <c r="AF42" s="160"/>
      <c r="AH42" s="160"/>
      <c r="AI42" s="160"/>
      <c r="AJ42" s="160"/>
    </row>
  </sheetData>
  <mergeCells count="99">
    <mergeCell ref="AD41:AF42"/>
    <mergeCell ref="AH41:AJ42"/>
    <mergeCell ref="C37:G37"/>
    <mergeCell ref="F19:H19"/>
    <mergeCell ref="F20:H20"/>
    <mergeCell ref="AH40:AJ40"/>
    <mergeCell ref="AH39:AJ39"/>
    <mergeCell ref="AD40:AF40"/>
    <mergeCell ref="I37:O37"/>
    <mergeCell ref="S37:W37"/>
    <mergeCell ref="Y37:AA37"/>
    <mergeCell ref="AC37:AG37"/>
    <mergeCell ref="AA27:AC27"/>
    <mergeCell ref="AA28:AC30"/>
    <mergeCell ref="U27:W27"/>
    <mergeCell ref="U28:W28"/>
    <mergeCell ref="C31:H31"/>
    <mergeCell ref="C32:H32"/>
    <mergeCell ref="A27:B32"/>
    <mergeCell ref="C27:H28"/>
    <mergeCell ref="C29:N29"/>
    <mergeCell ref="C30:E30"/>
    <mergeCell ref="I27:K27"/>
    <mergeCell ref="I28:K28"/>
    <mergeCell ref="L28:N28"/>
    <mergeCell ref="I31:AJ31"/>
    <mergeCell ref="I32:AJ32"/>
    <mergeCell ref="AF28:AF30"/>
    <mergeCell ref="S30:V30"/>
    <mergeCell ref="W30:Z30"/>
    <mergeCell ref="AD27:AJ27"/>
    <mergeCell ref="AG28:AG30"/>
    <mergeCell ref="AH28:AH30"/>
    <mergeCell ref="AI28:AI30"/>
    <mergeCell ref="AJ28:AJ30"/>
    <mergeCell ref="X27:Z27"/>
    <mergeCell ref="X28:Z28"/>
    <mergeCell ref="O27:T28"/>
    <mergeCell ref="O29:Z29"/>
    <mergeCell ref="O30:R30"/>
    <mergeCell ref="AD28:AD30"/>
    <mergeCell ref="AE28:AE30"/>
    <mergeCell ref="F30:H30"/>
    <mergeCell ref="I30:K30"/>
    <mergeCell ref="L30:N30"/>
    <mergeCell ref="K1:R1"/>
    <mergeCell ref="L27:N27"/>
    <mergeCell ref="E1:G1"/>
    <mergeCell ref="A8:E8"/>
    <mergeCell ref="A9:E10"/>
    <mergeCell ref="I19:W19"/>
    <mergeCell ref="I20:T20"/>
    <mergeCell ref="B21:C21"/>
    <mergeCell ref="A15:E15"/>
    <mergeCell ref="F15:K15"/>
    <mergeCell ref="C19:E20"/>
    <mergeCell ref="V10:Z10"/>
    <mergeCell ref="K9:AJ9"/>
    <mergeCell ref="B1:D1"/>
    <mergeCell ref="A1:A2"/>
    <mergeCell ref="AJ5:AJ6"/>
    <mergeCell ref="AA5:AA6"/>
    <mergeCell ref="AB5:AB6"/>
    <mergeCell ref="AC5:AC6"/>
    <mergeCell ref="AD5:AD6"/>
    <mergeCell ref="AF5:AF6"/>
    <mergeCell ref="AG5:AG6"/>
    <mergeCell ref="AH5:AH6"/>
    <mergeCell ref="AI5:AI6"/>
    <mergeCell ref="V5:Z6"/>
    <mergeCell ref="A3:AJ3"/>
    <mergeCell ref="H1:J1"/>
    <mergeCell ref="V7:Z7"/>
    <mergeCell ref="AE5:AE6"/>
    <mergeCell ref="A5:E5"/>
    <mergeCell ref="F5:U5"/>
    <mergeCell ref="F6:U7"/>
    <mergeCell ref="A6:E7"/>
    <mergeCell ref="T8:U8"/>
    <mergeCell ref="F8:I8"/>
    <mergeCell ref="V8:Z8"/>
    <mergeCell ref="AE8:AF8"/>
    <mergeCell ref="A11:E11"/>
    <mergeCell ref="G9:J9"/>
    <mergeCell ref="F10:U10"/>
    <mergeCell ref="F11:U11"/>
    <mergeCell ref="V11:Z11"/>
    <mergeCell ref="AA11:AJ11"/>
    <mergeCell ref="AA10:AJ10"/>
    <mergeCell ref="AB20:AI20"/>
    <mergeCell ref="AB19:AJ19"/>
    <mergeCell ref="A12:E14"/>
    <mergeCell ref="F12:U14"/>
    <mergeCell ref="V12:Z12"/>
    <mergeCell ref="V13:Z13"/>
    <mergeCell ref="V14:Z14"/>
    <mergeCell ref="AA12:AJ12"/>
    <mergeCell ref="AA13:AJ13"/>
    <mergeCell ref="AA14:AJ14"/>
  </mergeCells>
  <phoneticPr fontId="1"/>
  <dataValidations count="2">
    <dataValidation imeMode="fullAlpha" allowBlank="1" showInputMessage="1" showErrorMessage="1" sqref="AA7:AJ7 AA5:AJ5 AB19:AJ19 F18:N18" xr:uid="{5AE4F0C3-BE0D-4D72-A1CD-068052F071E1}"/>
    <dataValidation imeMode="halfAlpha" allowBlank="1" showInputMessage="1" showErrorMessage="1" sqref="G9" xr:uid="{C1A75449-7ACF-4B70-AC1D-7AA3AD4A50E0}"/>
  </dataValidations>
  <printOptions horizontalCentered="1" verticalCentered="1"/>
  <pageMargins left="0.39370078740157483" right="0.39370078740157483" top="0.19685039370078741" bottom="0.19685039370078741" header="0" footer="0"/>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65E9E8-B7DC-4FA0-BAC1-27934E31632F}">
  <sheetPr>
    <tabColor theme="5" tint="0.59999389629810485"/>
  </sheetPr>
  <dimension ref="A1:AS43"/>
  <sheetViews>
    <sheetView showGridLines="0" zoomScale="90" zoomScaleNormal="90" workbookViewId="0">
      <selection activeCell="AS7" sqref="AS7"/>
    </sheetView>
  </sheetViews>
  <sheetFormatPr defaultColWidth="3.125" defaultRowHeight="20.100000000000001" customHeight="1"/>
  <cols>
    <col min="1" max="36" width="2.625" style="53" customWidth="1"/>
    <col min="37" max="38" width="3.125" style="53"/>
    <col min="39" max="39" width="7.625" style="87" customWidth="1"/>
    <col min="40" max="40" width="5.625" style="87" customWidth="1"/>
    <col min="41" max="41" width="15.625" style="88" customWidth="1"/>
    <col min="42" max="42" width="10.625" style="88" customWidth="1"/>
    <col min="43" max="43" width="15.625" style="88" customWidth="1"/>
    <col min="44" max="44" width="17.25" style="87" bestFit="1" customWidth="1"/>
    <col min="45" max="45" width="21.375" style="87" bestFit="1" customWidth="1"/>
    <col min="46" max="16384" width="3.125" style="53"/>
  </cols>
  <sheetData>
    <row r="1" spans="1:45" ht="15">
      <c r="A1" s="201" t="s">
        <v>42</v>
      </c>
      <c r="B1" s="198" t="s">
        <v>43</v>
      </c>
      <c r="C1" s="199"/>
      <c r="D1" s="200"/>
      <c r="E1" s="214" t="s">
        <v>44</v>
      </c>
      <c r="F1" s="215"/>
      <c r="G1" s="216"/>
      <c r="H1" s="198" t="s">
        <v>45</v>
      </c>
      <c r="I1" s="199"/>
      <c r="J1" s="200"/>
      <c r="K1" s="198" t="s">
        <v>46</v>
      </c>
      <c r="L1" s="199"/>
      <c r="M1" s="199"/>
      <c r="N1" s="199"/>
      <c r="O1" s="199"/>
      <c r="P1" s="199"/>
      <c r="Q1" s="199"/>
      <c r="R1" s="200"/>
    </row>
    <row r="2" spans="1:45" ht="45" customHeight="1">
      <c r="A2" s="202"/>
      <c r="B2" s="63"/>
      <c r="C2" s="64"/>
      <c r="D2" s="65"/>
      <c r="E2" s="63"/>
      <c r="F2" s="64"/>
      <c r="G2" s="65"/>
      <c r="H2" s="63"/>
      <c r="I2" s="64"/>
      <c r="J2" s="65"/>
      <c r="K2" s="63"/>
      <c r="L2" s="64"/>
      <c r="M2" s="64"/>
      <c r="N2" s="64"/>
      <c r="O2" s="64"/>
      <c r="P2" s="64"/>
      <c r="Q2" s="64"/>
      <c r="R2" s="65"/>
    </row>
    <row r="3" spans="1:45" ht="35.1" customHeight="1">
      <c r="A3" s="209" t="s">
        <v>47</v>
      </c>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M3" s="95" t="s">
        <v>118</v>
      </c>
    </row>
    <row r="4" spans="1:45" ht="24.95" customHeight="1">
      <c r="AJ4" s="74" t="str">
        <f>IF(OR($AO$4="",$AO$4="　"),"（　要支援　　１　　　２　　・　　要介護　　１　　　２　　　３　　　４　　　５　）","（　"&amp;$AO$4&amp;"　）")</f>
        <v>（　要介護１　）</v>
      </c>
      <c r="AM4" s="285" t="s">
        <v>119</v>
      </c>
      <c r="AN4" s="286"/>
      <c r="AO4" s="338" t="s">
        <v>120</v>
      </c>
      <c r="AP4" s="338"/>
      <c r="AQ4" s="338"/>
    </row>
    <row r="5" spans="1:45" ht="24.95" customHeight="1">
      <c r="A5" s="191" t="s">
        <v>9</v>
      </c>
      <c r="B5" s="191"/>
      <c r="C5" s="191"/>
      <c r="D5" s="191"/>
      <c r="E5" s="191"/>
      <c r="F5" s="268" t="str">
        <f>$AO$6</f>
        <v>シントミ　タロウ</v>
      </c>
      <c r="G5" s="268"/>
      <c r="H5" s="268"/>
      <c r="I5" s="268"/>
      <c r="J5" s="268"/>
      <c r="K5" s="268"/>
      <c r="L5" s="268"/>
      <c r="M5" s="268"/>
      <c r="N5" s="268"/>
      <c r="O5" s="268"/>
      <c r="P5" s="268"/>
      <c r="Q5" s="268"/>
      <c r="R5" s="268"/>
      <c r="S5" s="268"/>
      <c r="T5" s="268"/>
      <c r="U5" s="268"/>
      <c r="V5" s="160" t="s">
        <v>49</v>
      </c>
      <c r="W5" s="160"/>
      <c r="X5" s="160"/>
      <c r="Y5" s="160"/>
      <c r="Z5" s="160"/>
      <c r="AA5" s="205"/>
      <c r="AB5" s="207"/>
      <c r="AC5" s="207"/>
      <c r="AD5" s="207"/>
      <c r="AE5" s="189">
        <v>4</v>
      </c>
      <c r="AF5" s="189">
        <v>5</v>
      </c>
      <c r="AG5" s="189">
        <v>4</v>
      </c>
      <c r="AH5" s="189">
        <v>0</v>
      </c>
      <c r="AI5" s="189">
        <v>2</v>
      </c>
      <c r="AJ5" s="203">
        <v>5</v>
      </c>
    </row>
    <row r="6" spans="1:45" ht="20.100000000000001" customHeight="1">
      <c r="A6" s="330" t="s">
        <v>50</v>
      </c>
      <c r="B6" s="331"/>
      <c r="C6" s="331"/>
      <c r="D6" s="331"/>
      <c r="E6" s="332"/>
      <c r="F6" s="295" t="str">
        <f>$AO$7</f>
        <v>新富　太郎</v>
      </c>
      <c r="G6" s="296"/>
      <c r="H6" s="296"/>
      <c r="I6" s="296"/>
      <c r="J6" s="296"/>
      <c r="K6" s="296"/>
      <c r="L6" s="296"/>
      <c r="M6" s="296"/>
      <c r="N6" s="296"/>
      <c r="O6" s="296"/>
      <c r="P6" s="296"/>
      <c r="Q6" s="296"/>
      <c r="R6" s="296"/>
      <c r="S6" s="296"/>
      <c r="T6" s="296"/>
      <c r="U6" s="297"/>
      <c r="V6" s="160"/>
      <c r="W6" s="160"/>
      <c r="X6" s="160"/>
      <c r="Y6" s="160"/>
      <c r="Z6" s="160"/>
      <c r="AA6" s="206"/>
      <c r="AB6" s="208"/>
      <c r="AC6" s="208"/>
      <c r="AD6" s="208"/>
      <c r="AE6" s="190"/>
      <c r="AF6" s="190"/>
      <c r="AG6" s="190"/>
      <c r="AH6" s="190"/>
      <c r="AI6" s="190"/>
      <c r="AJ6" s="204"/>
      <c r="AM6" s="285" t="s">
        <v>9</v>
      </c>
      <c r="AN6" s="286"/>
      <c r="AO6" s="337" t="s">
        <v>121</v>
      </c>
      <c r="AP6" s="337"/>
      <c r="AQ6" s="337"/>
    </row>
    <row r="7" spans="1:45" ht="20.100000000000001" customHeight="1">
      <c r="A7" s="333"/>
      <c r="B7" s="334"/>
      <c r="C7" s="334"/>
      <c r="D7" s="334"/>
      <c r="E7" s="335"/>
      <c r="F7" s="298"/>
      <c r="G7" s="299"/>
      <c r="H7" s="299"/>
      <c r="I7" s="299"/>
      <c r="J7" s="299"/>
      <c r="K7" s="299"/>
      <c r="L7" s="299"/>
      <c r="M7" s="299"/>
      <c r="N7" s="299"/>
      <c r="O7" s="299"/>
      <c r="P7" s="299"/>
      <c r="Q7" s="299"/>
      <c r="R7" s="299"/>
      <c r="S7" s="299"/>
      <c r="T7" s="299"/>
      <c r="U7" s="300"/>
      <c r="V7" s="304" t="s">
        <v>51</v>
      </c>
      <c r="W7" s="305"/>
      <c r="X7" s="305"/>
      <c r="Y7" s="305"/>
      <c r="Z7" s="306"/>
      <c r="AA7" s="310">
        <f>IFERROR(MID($AS$7,LEN($AS$7)-9,1),0)</f>
        <v>0</v>
      </c>
      <c r="AB7" s="189">
        <f>IFERROR(MID($AS$7,LEN($AS$7)-8,1),0)</f>
        <v>0</v>
      </c>
      <c r="AC7" s="189">
        <f>IFERROR(MID($AS$7,LEN($AS$7)-7,1),0)</f>
        <v>0</v>
      </c>
      <c r="AD7" s="189">
        <f>IFERROR(MID($AS$7,LEN($AS$7)-6,1),0)</f>
        <v>0</v>
      </c>
      <c r="AE7" s="189">
        <f>IFERROR(MID($AS$7,LEN($AS$7)-5,1),0)</f>
        <v>0</v>
      </c>
      <c r="AF7" s="189">
        <f>IFERROR(MID($AS$7,LEN($AS$7)-4,1),0)</f>
        <v>0</v>
      </c>
      <c r="AG7" s="189" t="str">
        <f>IFERROR(MID($AS$7,LEN($AS$7)-3,1),0)</f>
        <v>1</v>
      </c>
      <c r="AH7" s="189" t="str">
        <f>IFERROR(MID($AS$7,LEN($AS$7)-2,1),0)</f>
        <v>2</v>
      </c>
      <c r="AI7" s="189" t="str">
        <f>IFERROR(MID($AS$7,LEN($AS$7)-1,1),0)</f>
        <v>3</v>
      </c>
      <c r="AJ7" s="203" t="str">
        <f>IFERROR(MID($AS$7,LEN($AS$7),1),0)</f>
        <v>4</v>
      </c>
      <c r="AM7" s="285" t="s">
        <v>122</v>
      </c>
      <c r="AN7" s="286"/>
      <c r="AO7" s="337" t="s">
        <v>123</v>
      </c>
      <c r="AP7" s="337"/>
      <c r="AQ7" s="337"/>
      <c r="AR7" s="91" t="s">
        <v>12</v>
      </c>
      <c r="AS7" s="98">
        <v>1234</v>
      </c>
    </row>
    <row r="8" spans="1:45" ht="20.100000000000001" customHeight="1">
      <c r="A8" s="307"/>
      <c r="B8" s="308"/>
      <c r="C8" s="308"/>
      <c r="D8" s="308"/>
      <c r="E8" s="309"/>
      <c r="F8" s="301"/>
      <c r="G8" s="302"/>
      <c r="H8" s="302"/>
      <c r="I8" s="302"/>
      <c r="J8" s="302"/>
      <c r="K8" s="302"/>
      <c r="L8" s="302"/>
      <c r="M8" s="302"/>
      <c r="N8" s="302"/>
      <c r="O8" s="302"/>
      <c r="P8" s="302"/>
      <c r="Q8" s="302"/>
      <c r="R8" s="302"/>
      <c r="S8" s="302"/>
      <c r="T8" s="302"/>
      <c r="U8" s="303"/>
      <c r="V8" s="307"/>
      <c r="W8" s="308"/>
      <c r="X8" s="308"/>
      <c r="Y8" s="308"/>
      <c r="Z8" s="309"/>
      <c r="AA8" s="311"/>
      <c r="AB8" s="190"/>
      <c r="AC8" s="190"/>
      <c r="AD8" s="190"/>
      <c r="AE8" s="190"/>
      <c r="AF8" s="190"/>
      <c r="AG8" s="190"/>
      <c r="AH8" s="190"/>
      <c r="AI8" s="190"/>
      <c r="AJ8" s="204"/>
    </row>
    <row r="9" spans="1:45" ht="24.95" customHeight="1">
      <c r="A9" s="217" t="s">
        <v>52</v>
      </c>
      <c r="B9" s="187"/>
      <c r="C9" s="187"/>
      <c r="D9" s="187"/>
      <c r="E9" s="188"/>
      <c r="F9" s="278">
        <f>IF($AO$9="","大・昭　　　　年　　　　月　　　　日生",$AO$9)</f>
        <v>14957</v>
      </c>
      <c r="G9" s="279"/>
      <c r="H9" s="279"/>
      <c r="I9" s="279"/>
      <c r="J9" s="279"/>
      <c r="K9" s="279"/>
      <c r="L9" s="279"/>
      <c r="M9" s="279"/>
      <c r="N9" s="279"/>
      <c r="O9" s="279"/>
      <c r="P9" s="279"/>
      <c r="Q9" s="279"/>
      <c r="R9" s="279"/>
      <c r="S9" s="279"/>
      <c r="T9" s="279"/>
      <c r="U9" s="280"/>
      <c r="V9" s="169" t="s">
        <v>57</v>
      </c>
      <c r="W9" s="170"/>
      <c r="X9" s="170"/>
      <c r="Y9" s="170"/>
      <c r="Z9" s="171"/>
      <c r="AA9" s="59"/>
      <c r="AB9" s="59"/>
      <c r="AC9" s="281" t="str">
        <f>IF(OR($AS$9="",$AS$9="　"),"男　　・　　女",$AS$9)</f>
        <v>男</v>
      </c>
      <c r="AD9" s="281"/>
      <c r="AE9" s="281"/>
      <c r="AF9" s="281"/>
      <c r="AG9" s="281"/>
      <c r="AH9" s="281"/>
      <c r="AI9" s="59"/>
      <c r="AJ9" s="60"/>
      <c r="AM9" s="285" t="s">
        <v>52</v>
      </c>
      <c r="AN9" s="286"/>
      <c r="AO9" s="287">
        <v>14957</v>
      </c>
      <c r="AP9" s="288"/>
      <c r="AQ9" s="289"/>
      <c r="AR9" s="89" t="s">
        <v>57</v>
      </c>
      <c r="AS9" s="96" t="s">
        <v>124</v>
      </c>
    </row>
    <row r="10" spans="1:45" ht="24.95" customHeight="1">
      <c r="A10" s="160" t="s">
        <v>61</v>
      </c>
      <c r="B10" s="160"/>
      <c r="C10" s="160"/>
      <c r="D10" s="160"/>
      <c r="E10" s="160"/>
      <c r="F10" s="67" t="s">
        <v>19</v>
      </c>
      <c r="G10" s="290" t="str">
        <f>IF(OR($AO$10="　",$AO$10=""),"　　　　　　　　宮崎県児湯郡新富町",LEFT($AO$10,8)&amp;"　宮崎県児湯郡新富町"&amp;MID($AO$10,9,5)&amp;DBCS($AR$10))</f>
        <v>889-1403　宮崎県児湯郡新富町大字上富田２丁目１９番地</v>
      </c>
      <c r="H10" s="290"/>
      <c r="I10" s="290"/>
      <c r="J10" s="290"/>
      <c r="K10" s="290"/>
      <c r="L10" s="290"/>
      <c r="M10" s="290"/>
      <c r="N10" s="290"/>
      <c r="O10" s="290"/>
      <c r="P10" s="290"/>
      <c r="Q10" s="290"/>
      <c r="R10" s="290"/>
      <c r="S10" s="290"/>
      <c r="T10" s="290"/>
      <c r="U10" s="290"/>
      <c r="V10" s="290"/>
      <c r="W10" s="290"/>
      <c r="X10" s="290"/>
      <c r="Y10" s="290"/>
      <c r="Z10" s="290"/>
      <c r="AA10" s="290"/>
      <c r="AB10" s="290"/>
      <c r="AC10" s="290"/>
      <c r="AD10" s="290"/>
      <c r="AE10" s="290"/>
      <c r="AF10" s="290"/>
      <c r="AG10" s="290"/>
      <c r="AH10" s="290"/>
      <c r="AI10" s="290"/>
      <c r="AJ10" s="291"/>
      <c r="AM10" s="322" t="s">
        <v>61</v>
      </c>
      <c r="AN10" s="323"/>
      <c r="AO10" s="355" t="s">
        <v>125</v>
      </c>
      <c r="AP10" s="356"/>
      <c r="AQ10" s="357"/>
      <c r="AR10" s="315" t="s">
        <v>126</v>
      </c>
      <c r="AS10" s="315"/>
    </row>
    <row r="11" spans="1:45" ht="24.95" customHeight="1">
      <c r="A11" s="160"/>
      <c r="B11" s="160"/>
      <c r="C11" s="160"/>
      <c r="D11" s="160"/>
      <c r="E11" s="160"/>
      <c r="F11" s="312" t="str">
        <f>IF($AO$11="","",DBCS($AO$11))</f>
        <v>天井丸団地Ｅ２０１</v>
      </c>
      <c r="G11" s="312"/>
      <c r="H11" s="312"/>
      <c r="I11" s="312"/>
      <c r="J11" s="312"/>
      <c r="K11" s="312"/>
      <c r="L11" s="312"/>
      <c r="M11" s="312"/>
      <c r="N11" s="312"/>
      <c r="O11" s="312"/>
      <c r="P11" s="312"/>
      <c r="Q11" s="312"/>
      <c r="R11" s="312"/>
      <c r="S11" s="312"/>
      <c r="T11" s="312"/>
      <c r="U11" s="313"/>
      <c r="V11" s="164" t="s">
        <v>64</v>
      </c>
      <c r="W11" s="164"/>
      <c r="X11" s="164"/>
      <c r="Y11" s="164"/>
      <c r="Z11" s="164"/>
      <c r="AA11" s="292" t="str">
        <f>IF($AS$11="","",$AS$11)</f>
        <v>090-7384-7618</v>
      </c>
      <c r="AB11" s="293"/>
      <c r="AC11" s="293"/>
      <c r="AD11" s="293"/>
      <c r="AE11" s="293"/>
      <c r="AF11" s="293"/>
      <c r="AG11" s="293"/>
      <c r="AH11" s="293"/>
      <c r="AI11" s="293"/>
      <c r="AJ11" s="294"/>
      <c r="AM11" s="324"/>
      <c r="AN11" s="325"/>
      <c r="AO11" s="352" t="s">
        <v>127</v>
      </c>
      <c r="AP11" s="353"/>
      <c r="AQ11" s="354"/>
      <c r="AR11" s="89" t="s">
        <v>21</v>
      </c>
      <c r="AS11" s="97" t="s">
        <v>128</v>
      </c>
    </row>
    <row r="12" spans="1:45" ht="24.95" customHeight="1">
      <c r="A12" s="172" t="s">
        <v>22</v>
      </c>
      <c r="B12" s="173"/>
      <c r="C12" s="173"/>
      <c r="D12" s="173"/>
      <c r="E12" s="174"/>
      <c r="F12" s="282" t="str">
        <f>IF($AO$12="","",$AO$12)</f>
        <v>新富　太郎</v>
      </c>
      <c r="G12" s="283"/>
      <c r="H12" s="283"/>
      <c r="I12" s="283"/>
      <c r="J12" s="283"/>
      <c r="K12" s="283"/>
      <c r="L12" s="283"/>
      <c r="M12" s="283"/>
      <c r="N12" s="283"/>
      <c r="O12" s="283"/>
      <c r="P12" s="283"/>
      <c r="Q12" s="283"/>
      <c r="R12" s="283"/>
      <c r="S12" s="283"/>
      <c r="T12" s="283"/>
      <c r="U12" s="284" t="s">
        <v>129</v>
      </c>
      <c r="V12" s="284"/>
      <c r="W12" s="284"/>
      <c r="X12" s="284"/>
      <c r="Y12" s="284"/>
      <c r="Z12" s="284"/>
      <c r="AA12" s="284"/>
      <c r="AB12" s="180" t="str">
        <f>IF($AS$12="","",$AS$12)</f>
        <v>本人</v>
      </c>
      <c r="AC12" s="180"/>
      <c r="AD12" s="180"/>
      <c r="AE12" s="180"/>
      <c r="AF12" s="180"/>
      <c r="AG12" s="180"/>
      <c r="AH12" s="180"/>
      <c r="AI12" s="180"/>
      <c r="AJ12" s="55" t="s">
        <v>80</v>
      </c>
      <c r="AM12" s="285" t="s">
        <v>22</v>
      </c>
      <c r="AN12" s="286"/>
      <c r="AO12" s="349" t="s">
        <v>123</v>
      </c>
      <c r="AP12" s="350"/>
      <c r="AQ12" s="351"/>
      <c r="AR12" s="89" t="s">
        <v>130</v>
      </c>
      <c r="AS12" s="97" t="s">
        <v>131</v>
      </c>
    </row>
    <row r="13" spans="1:45" ht="20.100000000000001" customHeight="1">
      <c r="A13" s="159" t="s">
        <v>67</v>
      </c>
      <c r="B13" s="160"/>
      <c r="C13" s="160"/>
      <c r="D13" s="160"/>
      <c r="E13" s="160"/>
      <c r="F13" s="327" t="str">
        <f>IF($AO$13="","",$AO$13)</f>
        <v>玄関外から車庫出入口までの手すり設置</v>
      </c>
      <c r="G13" s="327"/>
      <c r="H13" s="327"/>
      <c r="I13" s="327"/>
      <c r="J13" s="327"/>
      <c r="K13" s="327"/>
      <c r="L13" s="327"/>
      <c r="M13" s="327"/>
      <c r="N13" s="327"/>
      <c r="O13" s="327"/>
      <c r="P13" s="327"/>
      <c r="Q13" s="327"/>
      <c r="R13" s="327"/>
      <c r="S13" s="327"/>
      <c r="T13" s="327"/>
      <c r="U13" s="327"/>
      <c r="V13" s="162" t="s">
        <v>68</v>
      </c>
      <c r="W13" s="162"/>
      <c r="X13" s="162"/>
      <c r="Y13" s="162"/>
      <c r="Z13" s="162"/>
      <c r="AA13" s="328" t="str">
        <f>IF($AS$13="","",$AS$13)</f>
        <v>カクイックスウイング</v>
      </c>
      <c r="AB13" s="328"/>
      <c r="AC13" s="328"/>
      <c r="AD13" s="328"/>
      <c r="AE13" s="328"/>
      <c r="AF13" s="328"/>
      <c r="AG13" s="328"/>
      <c r="AH13" s="328"/>
      <c r="AI13" s="328"/>
      <c r="AJ13" s="328"/>
      <c r="AM13" s="316" t="s">
        <v>132</v>
      </c>
      <c r="AN13" s="317"/>
      <c r="AO13" s="340" t="s">
        <v>133</v>
      </c>
      <c r="AP13" s="341"/>
      <c r="AQ13" s="342"/>
      <c r="AR13" s="89" t="s">
        <v>134</v>
      </c>
      <c r="AS13" s="97" t="s">
        <v>135</v>
      </c>
    </row>
    <row r="14" spans="1:45" ht="20.100000000000001" customHeight="1">
      <c r="A14" s="160"/>
      <c r="B14" s="160"/>
      <c r="C14" s="160"/>
      <c r="D14" s="160"/>
      <c r="E14" s="160"/>
      <c r="F14" s="327"/>
      <c r="G14" s="327"/>
      <c r="H14" s="327"/>
      <c r="I14" s="327"/>
      <c r="J14" s="327"/>
      <c r="K14" s="327"/>
      <c r="L14" s="327"/>
      <c r="M14" s="327"/>
      <c r="N14" s="327"/>
      <c r="O14" s="327"/>
      <c r="P14" s="327"/>
      <c r="Q14" s="327"/>
      <c r="R14" s="327"/>
      <c r="S14" s="327"/>
      <c r="T14" s="327"/>
      <c r="U14" s="327"/>
      <c r="V14" s="162" t="s">
        <v>69</v>
      </c>
      <c r="W14" s="162"/>
      <c r="X14" s="162"/>
      <c r="Y14" s="162"/>
      <c r="Z14" s="162"/>
      <c r="AA14" s="326">
        <f>IF($AS$14="","令和　　　年　　　月　　　日",$AS$14)</f>
        <v>45219</v>
      </c>
      <c r="AB14" s="326"/>
      <c r="AC14" s="326"/>
      <c r="AD14" s="326"/>
      <c r="AE14" s="326"/>
      <c r="AF14" s="326"/>
      <c r="AG14" s="326"/>
      <c r="AH14" s="326"/>
      <c r="AI14" s="326"/>
      <c r="AJ14" s="326"/>
      <c r="AM14" s="318"/>
      <c r="AN14" s="319"/>
      <c r="AO14" s="343"/>
      <c r="AP14" s="344"/>
      <c r="AQ14" s="345"/>
      <c r="AR14" s="89" t="s">
        <v>69</v>
      </c>
      <c r="AS14" s="99">
        <v>45219</v>
      </c>
    </row>
    <row r="15" spans="1:45" ht="20.100000000000001" customHeight="1">
      <c r="A15" s="160"/>
      <c r="B15" s="160"/>
      <c r="C15" s="160"/>
      <c r="D15" s="160"/>
      <c r="E15" s="160"/>
      <c r="F15" s="327"/>
      <c r="G15" s="327"/>
      <c r="H15" s="327"/>
      <c r="I15" s="327"/>
      <c r="J15" s="327"/>
      <c r="K15" s="327"/>
      <c r="L15" s="327"/>
      <c r="M15" s="327"/>
      <c r="N15" s="327"/>
      <c r="O15" s="327"/>
      <c r="P15" s="327"/>
      <c r="Q15" s="327"/>
      <c r="R15" s="327"/>
      <c r="S15" s="327"/>
      <c r="T15" s="327"/>
      <c r="U15" s="327"/>
      <c r="V15" s="162" t="s">
        <v>71</v>
      </c>
      <c r="W15" s="162"/>
      <c r="X15" s="162"/>
      <c r="Y15" s="162"/>
      <c r="Z15" s="162"/>
      <c r="AA15" s="326">
        <f>IF($AS$15="","令和　　　年　　　月　　　日",$AS$15)</f>
        <v>45219</v>
      </c>
      <c r="AB15" s="326"/>
      <c r="AC15" s="326"/>
      <c r="AD15" s="326"/>
      <c r="AE15" s="326"/>
      <c r="AF15" s="326"/>
      <c r="AG15" s="326"/>
      <c r="AH15" s="326"/>
      <c r="AI15" s="326"/>
      <c r="AJ15" s="326"/>
      <c r="AM15" s="320"/>
      <c r="AN15" s="321"/>
      <c r="AO15" s="346"/>
      <c r="AP15" s="347"/>
      <c r="AQ15" s="348"/>
      <c r="AR15" s="89" t="s">
        <v>71</v>
      </c>
      <c r="AS15" s="99">
        <v>45219</v>
      </c>
    </row>
    <row r="16" spans="1:45" ht="24.95" customHeight="1">
      <c r="A16" s="217" t="s">
        <v>72</v>
      </c>
      <c r="B16" s="187"/>
      <c r="C16" s="187"/>
      <c r="D16" s="187"/>
      <c r="E16" s="188"/>
      <c r="F16" s="266">
        <f>IF($AO$16="","",$AO$16)</f>
        <v>61160</v>
      </c>
      <c r="G16" s="267"/>
      <c r="H16" s="267"/>
      <c r="I16" s="267"/>
      <c r="J16" s="267"/>
      <c r="K16" s="267"/>
      <c r="L16" s="267"/>
      <c r="M16" s="267"/>
      <c r="N16" s="267"/>
      <c r="O16" s="267"/>
      <c r="P16" s="267"/>
      <c r="Q16" s="267"/>
      <c r="R16" s="267"/>
      <c r="S16" s="267"/>
      <c r="T16" s="267"/>
      <c r="U16" s="267"/>
      <c r="V16" s="54"/>
      <c r="W16" s="54"/>
      <c r="X16" s="54"/>
      <c r="Y16" s="54"/>
      <c r="Z16" s="54"/>
      <c r="AA16" s="54"/>
      <c r="AB16" s="54"/>
      <c r="AC16" s="54"/>
      <c r="AD16" s="54"/>
      <c r="AE16" s="54"/>
      <c r="AF16" s="54"/>
      <c r="AG16" s="54"/>
      <c r="AH16" s="54"/>
      <c r="AI16" s="54"/>
      <c r="AJ16" s="55"/>
      <c r="AM16" s="285" t="s">
        <v>72</v>
      </c>
      <c r="AN16" s="286"/>
      <c r="AO16" s="339">
        <v>61160</v>
      </c>
      <c r="AP16" s="339"/>
      <c r="AQ16" s="339"/>
    </row>
    <row r="17" spans="1:45" ht="20.100000000000001" customHeight="1">
      <c r="A17" s="58"/>
      <c r="B17" s="73" t="s">
        <v>74</v>
      </c>
      <c r="C17" s="59"/>
      <c r="D17" s="59"/>
      <c r="E17" s="75"/>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60"/>
    </row>
    <row r="18" spans="1:45" ht="20.100000000000001" customHeight="1">
      <c r="A18" s="61"/>
      <c r="C18" s="53" t="s">
        <v>75</v>
      </c>
      <c r="AJ18" s="62"/>
    </row>
    <row r="19" spans="1:45" ht="23.1" customHeight="1">
      <c r="A19" s="61"/>
      <c r="D19" s="329" t="s">
        <v>136</v>
      </c>
      <c r="E19" s="329"/>
      <c r="F19" s="329"/>
      <c r="G19" s="329"/>
      <c r="H19" s="329"/>
      <c r="I19" s="329"/>
      <c r="J19" s="329"/>
      <c r="K19" s="329"/>
      <c r="L19" s="329"/>
      <c r="M19" s="329"/>
      <c r="N19" s="92"/>
      <c r="O19" s="92"/>
      <c r="AJ19" s="62"/>
      <c r="AM19" s="359"/>
      <c r="AN19" s="359"/>
      <c r="AO19" s="358"/>
      <c r="AP19" s="358"/>
      <c r="AQ19" s="358"/>
    </row>
    <row r="20" spans="1:45" ht="23.1" customHeight="1">
      <c r="A20" s="61"/>
      <c r="C20" s="223" t="s">
        <v>3</v>
      </c>
      <c r="D20" s="223"/>
      <c r="E20" s="223"/>
      <c r="F20" s="223" t="s">
        <v>137</v>
      </c>
      <c r="G20" s="223"/>
      <c r="H20" s="223"/>
      <c r="I20" s="360" t="str">
        <f>IF($AO$20="","",DBCS($AO$20))</f>
        <v>新富町富田北２丁目１９番地</v>
      </c>
      <c r="J20" s="360"/>
      <c r="K20" s="360"/>
      <c r="L20" s="360"/>
      <c r="M20" s="360"/>
      <c r="N20" s="360"/>
      <c r="O20" s="360"/>
      <c r="P20" s="360"/>
      <c r="Q20" s="360"/>
      <c r="R20" s="360"/>
      <c r="S20" s="360"/>
      <c r="T20" s="360"/>
      <c r="U20" s="360"/>
      <c r="V20" s="360"/>
      <c r="W20" s="360"/>
      <c r="AA20" s="74" t="s">
        <v>64</v>
      </c>
      <c r="AB20" s="209" t="str">
        <f>IF($AS$20="","",$AS$20)</f>
        <v>090-7384-7618</v>
      </c>
      <c r="AC20" s="209"/>
      <c r="AD20" s="209"/>
      <c r="AE20" s="209"/>
      <c r="AF20" s="209"/>
      <c r="AG20" s="209"/>
      <c r="AH20" s="209"/>
      <c r="AI20" s="209"/>
      <c r="AJ20" s="361"/>
      <c r="AM20" s="314" t="s">
        <v>3</v>
      </c>
      <c r="AN20" s="89" t="s">
        <v>61</v>
      </c>
      <c r="AO20" s="352" t="s">
        <v>138</v>
      </c>
      <c r="AP20" s="353"/>
      <c r="AQ20" s="354"/>
      <c r="AR20" s="91" t="s">
        <v>21</v>
      </c>
      <c r="AS20" s="97" t="s">
        <v>128</v>
      </c>
    </row>
    <row r="21" spans="1:45" ht="23.1" customHeight="1">
      <c r="A21" s="63"/>
      <c r="B21" s="64"/>
      <c r="C21" s="156"/>
      <c r="D21" s="156"/>
      <c r="E21" s="156"/>
      <c r="F21" s="156" t="s">
        <v>139</v>
      </c>
      <c r="G21" s="156"/>
      <c r="H21" s="156"/>
      <c r="I21" s="177" t="str">
        <f>IF($AO$21="","",DBCS($AO$21))</f>
        <v>新富　太郎</v>
      </c>
      <c r="J21" s="177"/>
      <c r="K21" s="177"/>
      <c r="L21" s="177"/>
      <c r="M21" s="177"/>
      <c r="N21" s="177"/>
      <c r="O21" s="177"/>
      <c r="P21" s="177"/>
      <c r="Q21" s="177"/>
      <c r="R21" s="177"/>
      <c r="S21" s="177"/>
      <c r="T21" s="177"/>
      <c r="U21" s="64"/>
      <c r="V21" s="64"/>
      <c r="W21" s="64"/>
      <c r="X21" s="64"/>
      <c r="Y21" s="64"/>
      <c r="Z21" s="64"/>
      <c r="AA21" s="72" t="s">
        <v>79</v>
      </c>
      <c r="AB21" s="156" t="str">
        <f>IF($AS$21="","",$AS$21)</f>
        <v>本人</v>
      </c>
      <c r="AC21" s="156"/>
      <c r="AD21" s="156"/>
      <c r="AE21" s="156"/>
      <c r="AF21" s="156"/>
      <c r="AG21" s="156"/>
      <c r="AH21" s="156"/>
      <c r="AI21" s="156"/>
      <c r="AJ21" s="65" t="s">
        <v>80</v>
      </c>
      <c r="AM21" s="314"/>
      <c r="AN21" s="89" t="s">
        <v>6</v>
      </c>
      <c r="AO21" s="352" t="s">
        <v>123</v>
      </c>
      <c r="AP21" s="353"/>
      <c r="AQ21" s="354"/>
      <c r="AR21" s="91" t="s">
        <v>130</v>
      </c>
      <c r="AS21" s="97" t="s">
        <v>131</v>
      </c>
    </row>
    <row r="22" spans="1:45" ht="15" customHeight="1">
      <c r="B22" s="165" t="s">
        <v>81</v>
      </c>
      <c r="C22" s="165"/>
      <c r="D22" s="66" t="s">
        <v>59</v>
      </c>
      <c r="E22" s="53" t="s">
        <v>82</v>
      </c>
    </row>
    <row r="23" spans="1:45" ht="15" customHeight="1">
      <c r="E23" s="53" t="s">
        <v>83</v>
      </c>
    </row>
    <row r="24" spans="1:45" ht="15" customHeight="1">
      <c r="D24" s="66" t="s">
        <v>59</v>
      </c>
      <c r="E24" s="53" t="s">
        <v>84</v>
      </c>
    </row>
    <row r="25" spans="1:45" ht="15" customHeight="1">
      <c r="E25" s="53" t="s">
        <v>85</v>
      </c>
    </row>
    <row r="26" spans="1:45" ht="9.9499999999999993" customHeight="1"/>
    <row r="27" spans="1:45" ht="20.100000000000001" customHeight="1">
      <c r="A27" s="53" t="s">
        <v>86</v>
      </c>
    </row>
    <row r="28" spans="1:45" ht="20.100000000000001" customHeight="1">
      <c r="A28" s="240" t="s">
        <v>87</v>
      </c>
      <c r="B28" s="241"/>
      <c r="C28" s="225" t="str">
        <f>IF($AO$28="","",$AO$28)</f>
        <v>宮崎銀行</v>
      </c>
      <c r="D28" s="226"/>
      <c r="E28" s="226"/>
      <c r="F28" s="226"/>
      <c r="G28" s="226"/>
      <c r="H28" s="226"/>
      <c r="I28" s="226"/>
      <c r="J28" s="226"/>
      <c r="K28" s="226"/>
      <c r="L28" s="226"/>
      <c r="M28" s="226"/>
      <c r="N28" s="276"/>
      <c r="O28" s="225" t="str">
        <f>IF($AQ$28="","",$AQ$28)</f>
        <v>新富支店</v>
      </c>
      <c r="P28" s="226"/>
      <c r="Q28" s="226"/>
      <c r="R28" s="226"/>
      <c r="S28" s="226"/>
      <c r="T28" s="226"/>
      <c r="U28" s="226"/>
      <c r="V28" s="226"/>
      <c r="W28" s="226"/>
      <c r="X28" s="226"/>
      <c r="Y28" s="226"/>
      <c r="Z28" s="276"/>
      <c r="AA28" s="264" t="s">
        <v>92</v>
      </c>
      <c r="AB28" s="165"/>
      <c r="AC28" s="166"/>
      <c r="AD28" s="253" t="s">
        <v>93</v>
      </c>
      <c r="AE28" s="254"/>
      <c r="AF28" s="254"/>
      <c r="AG28" s="254"/>
      <c r="AH28" s="254"/>
      <c r="AI28" s="254"/>
      <c r="AJ28" s="255"/>
      <c r="AM28" s="314" t="s">
        <v>140</v>
      </c>
      <c r="AN28" s="314"/>
      <c r="AO28" s="100" t="s">
        <v>141</v>
      </c>
      <c r="AP28" s="89" t="s">
        <v>142</v>
      </c>
      <c r="AQ28" s="100" t="s">
        <v>143</v>
      </c>
      <c r="AR28" s="89" t="s">
        <v>92</v>
      </c>
      <c r="AS28" s="89" t="s">
        <v>93</v>
      </c>
    </row>
    <row r="29" spans="1:45" ht="20.100000000000001" customHeight="1">
      <c r="A29" s="242"/>
      <c r="B29" s="243"/>
      <c r="C29" s="227"/>
      <c r="D29" s="228"/>
      <c r="E29" s="228"/>
      <c r="F29" s="228"/>
      <c r="G29" s="228"/>
      <c r="H29" s="228"/>
      <c r="I29" s="228"/>
      <c r="J29" s="228"/>
      <c r="K29" s="228"/>
      <c r="L29" s="228"/>
      <c r="M29" s="228"/>
      <c r="N29" s="277"/>
      <c r="O29" s="227"/>
      <c r="P29" s="228"/>
      <c r="Q29" s="228"/>
      <c r="R29" s="228"/>
      <c r="S29" s="228"/>
      <c r="T29" s="228"/>
      <c r="U29" s="228"/>
      <c r="V29" s="228"/>
      <c r="W29" s="228"/>
      <c r="X29" s="228"/>
      <c r="Y29" s="228"/>
      <c r="Z29" s="277"/>
      <c r="AA29" s="269" t="str">
        <f>IF(OR($AR$29="　",$AR$29=""),"",$AR$29)</f>
        <v>普通</v>
      </c>
      <c r="AB29" s="269"/>
      <c r="AC29" s="269"/>
      <c r="AD29" s="233">
        <f>IFERROR(MID($AS$29,LEN($AS$29)-6,1),0)</f>
        <v>0</v>
      </c>
      <c r="AE29" s="270">
        <f>IFERROR(MID($AS$29,LEN($AS$29)-5,1),0)</f>
        <v>0</v>
      </c>
      <c r="AF29" s="270">
        <f>IFERROR(MID($AS$29,LEN($AS$29)-4,1),0)</f>
        <v>0</v>
      </c>
      <c r="AG29" s="270" t="str">
        <f>IFERROR(MID($AS$29,LEN($AS$29)-3,1),0)</f>
        <v>1</v>
      </c>
      <c r="AH29" s="270" t="str">
        <f>IFERROR(MID($AS$29,LEN($AS$29)-2,1),0)</f>
        <v>2</v>
      </c>
      <c r="AI29" s="270" t="str">
        <f>IFERROR(MID($AS$29,LEN($AS$29)-1,1),0)</f>
        <v>3</v>
      </c>
      <c r="AJ29" s="273" t="str">
        <f>IFERROR(MID($AS$29,LEN($AS$29),1),0)</f>
        <v>4</v>
      </c>
      <c r="AM29" s="285" t="s">
        <v>144</v>
      </c>
      <c r="AN29" s="286"/>
      <c r="AO29" s="101">
        <v>1234</v>
      </c>
      <c r="AP29" s="90" t="s">
        <v>100</v>
      </c>
      <c r="AQ29" s="101">
        <v>123</v>
      </c>
      <c r="AR29" s="102" t="s">
        <v>145</v>
      </c>
      <c r="AS29" s="97">
        <v>1234</v>
      </c>
    </row>
    <row r="30" spans="1:45" ht="13.5" customHeight="1">
      <c r="A30" s="242"/>
      <c r="B30" s="243"/>
      <c r="C30" s="246" t="s">
        <v>99</v>
      </c>
      <c r="D30" s="246"/>
      <c r="E30" s="246"/>
      <c r="F30" s="246"/>
      <c r="G30" s="246"/>
      <c r="H30" s="246"/>
      <c r="I30" s="246"/>
      <c r="J30" s="246"/>
      <c r="K30" s="246"/>
      <c r="L30" s="246"/>
      <c r="M30" s="246"/>
      <c r="N30" s="246"/>
      <c r="O30" s="229" t="s">
        <v>100</v>
      </c>
      <c r="P30" s="230"/>
      <c r="Q30" s="230"/>
      <c r="R30" s="230"/>
      <c r="S30" s="230"/>
      <c r="T30" s="230"/>
      <c r="U30" s="230"/>
      <c r="V30" s="230"/>
      <c r="W30" s="230"/>
      <c r="X30" s="230"/>
      <c r="Y30" s="230"/>
      <c r="Z30" s="231"/>
      <c r="AA30" s="269"/>
      <c r="AB30" s="269"/>
      <c r="AC30" s="269"/>
      <c r="AD30" s="233"/>
      <c r="AE30" s="271"/>
      <c r="AF30" s="271"/>
      <c r="AG30" s="271"/>
      <c r="AH30" s="271"/>
      <c r="AI30" s="271"/>
      <c r="AJ30" s="274"/>
      <c r="AM30" s="93"/>
    </row>
    <row r="31" spans="1:45" ht="24.95" customHeight="1">
      <c r="A31" s="242"/>
      <c r="B31" s="243"/>
      <c r="C31" s="232" t="str">
        <f>IFERROR(MID($AO$29,LEN($AO$29)-3,1),0)</f>
        <v>1</v>
      </c>
      <c r="D31" s="210"/>
      <c r="E31" s="210"/>
      <c r="F31" s="210" t="str">
        <f>IFERROR(MID($AO$29,LEN($AO$29)-2,1),0)</f>
        <v>2</v>
      </c>
      <c r="G31" s="210"/>
      <c r="H31" s="210"/>
      <c r="I31" s="210" t="str">
        <f>IFERROR(MID($AO$29,LEN($AO$29)-1,1),0)</f>
        <v>3</v>
      </c>
      <c r="J31" s="210"/>
      <c r="K31" s="210"/>
      <c r="L31" s="210" t="str">
        <f>IFERROR(MID($AO$29,LEN($AO$29),1),0)</f>
        <v>4</v>
      </c>
      <c r="M31" s="210"/>
      <c r="N31" s="211"/>
      <c r="O31" s="232" t="str">
        <f>IFERROR(MID($AQ$29,LEN($AQ$29)-2,1),0)</f>
        <v>1</v>
      </c>
      <c r="P31" s="210"/>
      <c r="Q31" s="210"/>
      <c r="R31" s="210"/>
      <c r="S31" s="210" t="str">
        <f>IFERROR(MID($AQ$29,LEN($AQ$29)-1,1),0)</f>
        <v>2</v>
      </c>
      <c r="T31" s="210"/>
      <c r="U31" s="210"/>
      <c r="V31" s="210"/>
      <c r="W31" s="210" t="str">
        <f>IFERROR(MID($AQ$29,LEN($AQ$29),1),0)</f>
        <v>3</v>
      </c>
      <c r="X31" s="210"/>
      <c r="Y31" s="210"/>
      <c r="Z31" s="211"/>
      <c r="AA31" s="269"/>
      <c r="AB31" s="269"/>
      <c r="AC31" s="269"/>
      <c r="AD31" s="233"/>
      <c r="AE31" s="272"/>
      <c r="AF31" s="272"/>
      <c r="AG31" s="272"/>
      <c r="AH31" s="272"/>
      <c r="AI31" s="272"/>
      <c r="AJ31" s="275"/>
      <c r="AM31" s="94"/>
    </row>
    <row r="32" spans="1:45" ht="20.100000000000001" customHeight="1">
      <c r="A32" s="242"/>
      <c r="B32" s="243"/>
      <c r="C32" s="238" t="s">
        <v>9</v>
      </c>
      <c r="D32" s="238"/>
      <c r="E32" s="238"/>
      <c r="F32" s="238"/>
      <c r="G32" s="238"/>
      <c r="H32" s="238"/>
      <c r="I32" s="247" t="str">
        <f>IF($AQ$32="","",$AQ$32)</f>
        <v>シントミ　タロウ</v>
      </c>
      <c r="J32" s="248"/>
      <c r="K32" s="248"/>
      <c r="L32" s="248"/>
      <c r="M32" s="248"/>
      <c r="N32" s="248"/>
      <c r="O32" s="248"/>
      <c r="P32" s="248"/>
      <c r="Q32" s="248"/>
      <c r="R32" s="248"/>
      <c r="S32" s="248"/>
      <c r="T32" s="248"/>
      <c r="U32" s="248"/>
      <c r="V32" s="248"/>
      <c r="W32" s="248"/>
      <c r="X32" s="248"/>
      <c r="Y32" s="248"/>
      <c r="Z32" s="248"/>
      <c r="AA32" s="248"/>
      <c r="AB32" s="248"/>
      <c r="AC32" s="248"/>
      <c r="AD32" s="248"/>
      <c r="AE32" s="248"/>
      <c r="AF32" s="248"/>
      <c r="AG32" s="248"/>
      <c r="AH32" s="248"/>
      <c r="AI32" s="248"/>
      <c r="AJ32" s="249"/>
      <c r="AM32" s="285" t="s">
        <v>101</v>
      </c>
      <c r="AN32" s="336"/>
      <c r="AO32" s="97" t="s">
        <v>123</v>
      </c>
      <c r="AP32" s="89" t="s">
        <v>9</v>
      </c>
      <c r="AQ32" s="97" t="s">
        <v>121</v>
      </c>
    </row>
    <row r="33" spans="1:39" ht="39.950000000000003" customHeight="1">
      <c r="A33" s="244"/>
      <c r="B33" s="245"/>
      <c r="C33" s="239" t="s">
        <v>101</v>
      </c>
      <c r="D33" s="239"/>
      <c r="E33" s="239"/>
      <c r="F33" s="239"/>
      <c r="G33" s="239"/>
      <c r="H33" s="239"/>
      <c r="I33" s="250" t="str">
        <f>IF($AO$32="","",$AO$32)</f>
        <v>新富　太郎</v>
      </c>
      <c r="J33" s="251"/>
      <c r="K33" s="251"/>
      <c r="L33" s="251"/>
      <c r="M33" s="251"/>
      <c r="N33" s="251"/>
      <c r="O33" s="251"/>
      <c r="P33" s="251"/>
      <c r="Q33" s="251"/>
      <c r="R33" s="251"/>
      <c r="S33" s="251"/>
      <c r="T33" s="251"/>
      <c r="U33" s="251"/>
      <c r="V33" s="251"/>
      <c r="W33" s="251"/>
      <c r="X33" s="251"/>
      <c r="Y33" s="251"/>
      <c r="Z33" s="251"/>
      <c r="AA33" s="251"/>
      <c r="AB33" s="251"/>
      <c r="AC33" s="251"/>
      <c r="AD33" s="251"/>
      <c r="AE33" s="251"/>
      <c r="AF33" s="251"/>
      <c r="AG33" s="251"/>
      <c r="AH33" s="251"/>
      <c r="AI33" s="251"/>
      <c r="AJ33" s="252"/>
      <c r="AM33" s="94"/>
    </row>
    <row r="34" spans="1:39" ht="15" customHeight="1"/>
    <row r="35" spans="1:39" ht="20.100000000000001" customHeight="1">
      <c r="A35" s="78" t="s">
        <v>102</v>
      </c>
      <c r="X35" s="74" t="s">
        <v>76</v>
      </c>
      <c r="Y35" s="66"/>
      <c r="Z35" s="66"/>
      <c r="AA35" s="66" t="s">
        <v>54</v>
      </c>
      <c r="AB35" s="66"/>
      <c r="AC35" s="66"/>
      <c r="AD35" s="66" t="s">
        <v>55</v>
      </c>
      <c r="AE35" s="66"/>
      <c r="AF35" s="66"/>
      <c r="AG35" s="66" t="s">
        <v>103</v>
      </c>
    </row>
    <row r="36" spans="1:39" ht="9.9499999999999993" customHeight="1">
      <c r="A36" s="78"/>
      <c r="X36" s="74"/>
      <c r="Y36" s="66"/>
      <c r="Z36" s="66"/>
      <c r="AA36" s="66"/>
      <c r="AB36" s="66"/>
      <c r="AC36" s="66"/>
      <c r="AD36" s="66"/>
      <c r="AE36" s="66"/>
      <c r="AF36" s="66"/>
      <c r="AG36" s="66"/>
    </row>
    <row r="37" spans="1:39" ht="20.100000000000001" customHeight="1">
      <c r="AD37" s="74" t="s">
        <v>104</v>
      </c>
      <c r="AE37" s="66"/>
      <c r="AF37" s="66"/>
      <c r="AG37" s="66" t="s">
        <v>105</v>
      </c>
    </row>
    <row r="38" spans="1:39" ht="20.100000000000001" customHeight="1">
      <c r="C38" s="256" t="s">
        <v>106</v>
      </c>
      <c r="D38" s="256"/>
      <c r="E38" s="256"/>
      <c r="F38" s="256"/>
      <c r="G38" s="256"/>
      <c r="H38" s="80"/>
      <c r="I38" s="259"/>
      <c r="J38" s="259"/>
      <c r="K38" s="259"/>
      <c r="L38" s="259"/>
      <c r="M38" s="259"/>
      <c r="N38" s="259"/>
      <c r="O38" s="259"/>
      <c r="P38" s="82" t="s">
        <v>73</v>
      </c>
      <c r="Q38" s="80"/>
      <c r="R38" s="79" t="s">
        <v>107</v>
      </c>
      <c r="S38" s="260"/>
      <c r="T38" s="261"/>
      <c r="U38" s="261"/>
      <c r="V38" s="261"/>
      <c r="W38" s="261"/>
      <c r="X38" s="79" t="s">
        <v>108</v>
      </c>
      <c r="Y38" s="262"/>
      <c r="Z38" s="262"/>
      <c r="AA38" s="262"/>
      <c r="AB38" s="79" t="s">
        <v>109</v>
      </c>
      <c r="AC38" s="263"/>
      <c r="AD38" s="263"/>
      <c r="AE38" s="263"/>
      <c r="AF38" s="263"/>
      <c r="AG38" s="263"/>
      <c r="AH38" s="79" t="s">
        <v>80</v>
      </c>
      <c r="AI38" s="79"/>
    </row>
    <row r="39" spans="1:39" ht="9.9499999999999993" customHeight="1">
      <c r="C39" s="81"/>
      <c r="D39" s="81"/>
      <c r="E39" s="81"/>
      <c r="F39" s="81"/>
      <c r="G39" s="81"/>
      <c r="H39" s="79"/>
      <c r="I39" s="83"/>
      <c r="J39" s="83"/>
      <c r="K39" s="83"/>
      <c r="L39" s="83"/>
      <c r="M39" s="83"/>
      <c r="N39" s="83"/>
      <c r="O39" s="83"/>
      <c r="P39" s="81"/>
      <c r="Q39" s="79"/>
      <c r="R39" s="79"/>
      <c r="S39" s="84"/>
      <c r="T39" s="84"/>
      <c r="U39" s="84"/>
      <c r="V39" s="84"/>
      <c r="W39" s="84"/>
      <c r="X39" s="79"/>
      <c r="Y39" s="85"/>
      <c r="Z39" s="85"/>
      <c r="AA39" s="85"/>
      <c r="AB39" s="79"/>
      <c r="AC39" s="86"/>
      <c r="AD39" s="86"/>
      <c r="AE39" s="86"/>
      <c r="AF39" s="86"/>
      <c r="AG39" s="86"/>
      <c r="AH39" s="79"/>
      <c r="AI39" s="79"/>
    </row>
    <row r="40" spans="1:39" ht="15" customHeight="1">
      <c r="AH40" s="258" t="s">
        <v>110</v>
      </c>
      <c r="AI40" s="258"/>
      <c r="AJ40" s="258"/>
    </row>
    <row r="41" spans="1:39" ht="15" customHeight="1">
      <c r="C41" s="53" t="s">
        <v>111</v>
      </c>
      <c r="M41" s="66" t="s">
        <v>26</v>
      </c>
      <c r="N41" s="66" t="s">
        <v>112</v>
      </c>
      <c r="O41" s="66"/>
      <c r="P41" s="66" t="s">
        <v>26</v>
      </c>
      <c r="Q41" s="66" t="s">
        <v>113</v>
      </c>
      <c r="T41" s="77"/>
      <c r="U41" s="77"/>
      <c r="V41" s="77"/>
      <c r="AD41" s="257" t="s">
        <v>114</v>
      </c>
      <c r="AE41" s="257"/>
      <c r="AF41" s="257"/>
      <c r="AH41" s="257" t="s">
        <v>115</v>
      </c>
      <c r="AI41" s="257"/>
      <c r="AJ41" s="257"/>
    </row>
    <row r="42" spans="1:39" ht="20.100000000000001" customHeight="1">
      <c r="C42" s="53" t="s">
        <v>116</v>
      </c>
      <c r="M42" s="66" t="s">
        <v>26</v>
      </c>
      <c r="N42" s="66" t="s">
        <v>112</v>
      </c>
      <c r="O42" s="66"/>
      <c r="P42" s="66" t="s">
        <v>26</v>
      </c>
      <c r="Q42" s="66" t="s">
        <v>113</v>
      </c>
      <c r="R42" s="53" t="s">
        <v>107</v>
      </c>
      <c r="AA42" s="74" t="s">
        <v>117</v>
      </c>
      <c r="AD42" s="160"/>
      <c r="AE42" s="160"/>
      <c r="AF42" s="160"/>
      <c r="AH42" s="160"/>
      <c r="AI42" s="160"/>
      <c r="AJ42" s="160"/>
    </row>
    <row r="43" spans="1:39" ht="20.100000000000001" customHeight="1">
      <c r="AD43" s="160"/>
      <c r="AE43" s="160"/>
      <c r="AF43" s="160"/>
      <c r="AH43" s="160"/>
      <c r="AI43" s="160"/>
      <c r="AJ43" s="160"/>
    </row>
  </sheetData>
  <sheetProtection selectLockedCells="1"/>
  <mergeCells count="126">
    <mergeCell ref="A6:E8"/>
    <mergeCell ref="AM32:AN32"/>
    <mergeCell ref="AO6:AQ6"/>
    <mergeCell ref="AO4:AQ4"/>
    <mergeCell ref="AO16:AQ16"/>
    <mergeCell ref="AO13:AQ15"/>
    <mergeCell ref="AO12:AQ12"/>
    <mergeCell ref="AO11:AQ11"/>
    <mergeCell ref="AO10:AQ10"/>
    <mergeCell ref="AO7:AQ7"/>
    <mergeCell ref="AO19:AQ19"/>
    <mergeCell ref="AO20:AQ20"/>
    <mergeCell ref="AO21:AQ21"/>
    <mergeCell ref="AM7:AN7"/>
    <mergeCell ref="AM6:AN6"/>
    <mergeCell ref="AM4:AN4"/>
    <mergeCell ref="AM19:AN19"/>
    <mergeCell ref="AM20:AM21"/>
    <mergeCell ref="AM16:AN16"/>
    <mergeCell ref="C20:E21"/>
    <mergeCell ref="F20:H20"/>
    <mergeCell ref="I20:W20"/>
    <mergeCell ref="AB20:AJ20"/>
    <mergeCell ref="F21:H21"/>
    <mergeCell ref="I21:T21"/>
    <mergeCell ref="AM28:AN28"/>
    <mergeCell ref="AM29:AN29"/>
    <mergeCell ref="C31:E31"/>
    <mergeCell ref="F31:H31"/>
    <mergeCell ref="I31:K31"/>
    <mergeCell ref="AR10:AS10"/>
    <mergeCell ref="AM13:AN15"/>
    <mergeCell ref="AM12:AN12"/>
    <mergeCell ref="AM10:AN11"/>
    <mergeCell ref="V15:Z15"/>
    <mergeCell ref="AA15:AJ15"/>
    <mergeCell ref="F13:U15"/>
    <mergeCell ref="V13:Z13"/>
    <mergeCell ref="AA13:AJ13"/>
    <mergeCell ref="V14:Z14"/>
    <mergeCell ref="AA14:AJ14"/>
    <mergeCell ref="A10:E11"/>
    <mergeCell ref="C30:N30"/>
    <mergeCell ref="O30:Z30"/>
    <mergeCell ref="D19:M19"/>
    <mergeCell ref="A28:B33"/>
    <mergeCell ref="L31:N31"/>
    <mergeCell ref="O31:R31"/>
    <mergeCell ref="AM9:AN9"/>
    <mergeCell ref="AO9:AQ9"/>
    <mergeCell ref="AJ7:AJ8"/>
    <mergeCell ref="V11:Z11"/>
    <mergeCell ref="G10:AJ10"/>
    <mergeCell ref="AA11:AJ11"/>
    <mergeCell ref="AD7:AD8"/>
    <mergeCell ref="AE7:AE8"/>
    <mergeCell ref="AF7:AF8"/>
    <mergeCell ref="AG7:AG8"/>
    <mergeCell ref="AH7:AH8"/>
    <mergeCell ref="AI7:AI8"/>
    <mergeCell ref="F6:U8"/>
    <mergeCell ref="V7:Z8"/>
    <mergeCell ref="AA7:AA8"/>
    <mergeCell ref="AB7:AB8"/>
    <mergeCell ref="AJ5:AJ6"/>
    <mergeCell ref="F11:U11"/>
    <mergeCell ref="AC5:AC6"/>
    <mergeCell ref="AA5:AA6"/>
    <mergeCell ref="AB5:AB6"/>
    <mergeCell ref="C28:N29"/>
    <mergeCell ref="O28:Z29"/>
    <mergeCell ref="AD41:AF41"/>
    <mergeCell ref="AH41:AJ41"/>
    <mergeCell ref="AD42:AF43"/>
    <mergeCell ref="AH42:AJ43"/>
    <mergeCell ref="F9:U9"/>
    <mergeCell ref="AC9:AH9"/>
    <mergeCell ref="F12:T12"/>
    <mergeCell ref="U12:AA12"/>
    <mergeCell ref="AB12:AI12"/>
    <mergeCell ref="C38:G38"/>
    <mergeCell ref="I38:O38"/>
    <mergeCell ref="S38:W38"/>
    <mergeCell ref="Y38:AA38"/>
    <mergeCell ref="AC38:AG38"/>
    <mergeCell ref="AH40:AJ40"/>
    <mergeCell ref="S31:V31"/>
    <mergeCell ref="W31:Z31"/>
    <mergeCell ref="C32:H32"/>
    <mergeCell ref="I32:AJ32"/>
    <mergeCell ref="C33:H33"/>
    <mergeCell ref="I33:AJ33"/>
    <mergeCell ref="AH29:AH31"/>
    <mergeCell ref="AD28:AJ28"/>
    <mergeCell ref="AA29:AC31"/>
    <mergeCell ref="AD29:AD31"/>
    <mergeCell ref="AE29:AE31"/>
    <mergeCell ref="AF29:AF31"/>
    <mergeCell ref="AG29:AG31"/>
    <mergeCell ref="AA28:AC28"/>
    <mergeCell ref="AI29:AI31"/>
    <mergeCell ref="AJ29:AJ31"/>
    <mergeCell ref="A12:E12"/>
    <mergeCell ref="A13:E15"/>
    <mergeCell ref="AB21:AI21"/>
    <mergeCell ref="B22:C22"/>
    <mergeCell ref="A16:E16"/>
    <mergeCell ref="A1:A2"/>
    <mergeCell ref="B1:D1"/>
    <mergeCell ref="E1:G1"/>
    <mergeCell ref="H1:J1"/>
    <mergeCell ref="K1:R1"/>
    <mergeCell ref="A3:AJ3"/>
    <mergeCell ref="F16:U16"/>
    <mergeCell ref="A9:E9"/>
    <mergeCell ref="V9:Z9"/>
    <mergeCell ref="AC7:AC8"/>
    <mergeCell ref="AD5:AD6"/>
    <mergeCell ref="AE5:AE6"/>
    <mergeCell ref="AF5:AF6"/>
    <mergeCell ref="AG5:AG6"/>
    <mergeCell ref="AH5:AH6"/>
    <mergeCell ref="AI5:AI6"/>
    <mergeCell ref="A5:E5"/>
    <mergeCell ref="F5:U5"/>
    <mergeCell ref="V5:Z6"/>
  </mergeCells>
  <phoneticPr fontId="1"/>
  <dataValidations count="6">
    <dataValidation imeMode="fullAlpha" allowBlank="1" showInputMessage="1" showErrorMessage="1" sqref="AA5:AJ5 AB20:AJ20 AS20 AO16:AP16 AS11 AS7" xr:uid="{B8298076-A769-4247-9CFA-2BD2B52A3BFC}"/>
    <dataValidation type="list" allowBlank="1" showInputMessage="1" showErrorMessage="1" sqref="AO4:AP4" xr:uid="{6C7F8BBA-9945-4C03-93E4-FFD45D427F94}">
      <formula1>"　,要支援１,要支援２,要介護１,要介護２,要介護３,要介護４,要介護５"</formula1>
    </dataValidation>
    <dataValidation imeMode="fullKatakana" allowBlank="1" showInputMessage="1" showErrorMessage="1" sqref="AO6:AP6 AQ32" xr:uid="{99A6C6C1-50E4-4C0F-B4FD-7D6F519975B1}"/>
    <dataValidation type="list" allowBlank="1" showInputMessage="1" showErrorMessage="1" sqref="AS9" xr:uid="{A9130BBB-B3B1-4FF9-9C93-B04E6FADDDA4}">
      <formula1>"　,男,女"</formula1>
    </dataValidation>
    <dataValidation type="list" allowBlank="1" showInputMessage="1" showErrorMessage="1" sqref="AO10:AP10" xr:uid="{2FE0116F-EBDD-4F78-9AA4-D9A8CF0DA9CA}">
      <formula1>"　,889-1401大字日置,889-1402大字三納代,889-1403大字上富田,889-1404大字下富田,889-1405大字伊倉,889-1406大字新田,889-1411富田,889-1412富田東,889-1413富田西,889-1414富田南,889-1415富田北"</formula1>
    </dataValidation>
    <dataValidation type="list" allowBlank="1" showInputMessage="1" showErrorMessage="1" sqref="AR29" xr:uid="{B8D3E1B6-018C-499D-9B5C-0D4BACADC4B3}">
      <formula1>"　, 普通,当座,その他"</formula1>
    </dataValidation>
  </dataValidations>
  <printOptions horizontalCentered="1" verticalCentered="1"/>
  <pageMargins left="0.39370078740157483" right="0.39370078740157483" top="0.19685039370078741" bottom="0.19685039370078741" header="0" footer="0"/>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59999389629810485"/>
  </sheetPr>
  <dimension ref="B1:X41"/>
  <sheetViews>
    <sheetView showGridLines="0" zoomScaleNormal="100" workbookViewId="0">
      <selection activeCell="O13" sqref="O13:X13"/>
    </sheetView>
  </sheetViews>
  <sheetFormatPr defaultRowHeight="18.75" customHeight="1"/>
  <cols>
    <col min="1" max="256" width="3.625" style="48" customWidth="1"/>
    <col min="257" max="16384" width="9" style="48"/>
  </cols>
  <sheetData>
    <row r="1" spans="8:24" ht="18.75" customHeight="1">
      <c r="R1" s="49" t="s">
        <v>76</v>
      </c>
      <c r="S1" s="47"/>
      <c r="T1" s="47" t="s">
        <v>54</v>
      </c>
      <c r="U1" s="47"/>
      <c r="V1" s="47" t="s">
        <v>77</v>
      </c>
      <c r="W1" s="47"/>
      <c r="X1" s="47" t="s">
        <v>103</v>
      </c>
    </row>
    <row r="2" spans="8:24" ht="18.75" customHeight="1">
      <c r="R2" s="49"/>
      <c r="S2" s="47"/>
      <c r="T2" s="47"/>
      <c r="U2" s="47"/>
      <c r="V2" s="47"/>
      <c r="W2" s="47"/>
      <c r="X2" s="47"/>
    </row>
    <row r="5" spans="8:24" ht="18.75" customHeight="1">
      <c r="H5" s="362" t="s">
        <v>146</v>
      </c>
      <c r="I5" s="362"/>
      <c r="J5" s="362"/>
      <c r="K5" s="362"/>
      <c r="L5" s="362"/>
      <c r="M5" s="362"/>
      <c r="N5" s="362"/>
      <c r="O5" s="362"/>
      <c r="P5" s="362"/>
      <c r="Q5" s="362"/>
    </row>
    <row r="6" spans="8:24" ht="18.75" customHeight="1">
      <c r="H6" s="51"/>
      <c r="I6" s="51"/>
      <c r="J6" s="51"/>
      <c r="K6" s="51"/>
      <c r="L6" s="51"/>
      <c r="M6" s="51"/>
      <c r="N6" s="51"/>
      <c r="O6" s="51"/>
      <c r="P6" s="51"/>
      <c r="Q6" s="51"/>
    </row>
    <row r="9" spans="8:24" ht="18.75" customHeight="1">
      <c r="K9" s="48" t="s">
        <v>147</v>
      </c>
    </row>
    <row r="11" spans="8:24" ht="18.75" customHeight="1">
      <c r="L11" s="363" t="s">
        <v>61</v>
      </c>
      <c r="M11" s="363"/>
      <c r="O11" s="364"/>
      <c r="P11" s="364"/>
      <c r="Q11" s="364"/>
      <c r="R11" s="364"/>
      <c r="S11" s="364"/>
      <c r="T11" s="364"/>
      <c r="U11" s="364"/>
      <c r="V11" s="364"/>
      <c r="W11" s="364"/>
      <c r="X11" s="364"/>
    </row>
    <row r="12" spans="8:24" ht="18.75" customHeight="1">
      <c r="O12" s="364"/>
      <c r="P12" s="364"/>
      <c r="Q12" s="364"/>
      <c r="R12" s="364"/>
      <c r="S12" s="364"/>
      <c r="T12" s="364"/>
      <c r="U12" s="364"/>
      <c r="V12" s="364"/>
      <c r="W12" s="364"/>
      <c r="X12" s="364"/>
    </row>
    <row r="13" spans="8:24" ht="18.75" customHeight="1">
      <c r="L13" s="363" t="s">
        <v>6</v>
      </c>
      <c r="M13" s="363"/>
      <c r="O13" s="365"/>
      <c r="P13" s="365"/>
      <c r="Q13" s="365"/>
      <c r="R13" s="365"/>
      <c r="S13" s="365"/>
      <c r="T13" s="365"/>
      <c r="U13" s="365"/>
      <c r="V13" s="365"/>
      <c r="W13" s="365"/>
      <c r="X13" s="365"/>
    </row>
    <row r="17" spans="2:22" ht="18.75" customHeight="1">
      <c r="C17" s="48" t="s">
        <v>148</v>
      </c>
      <c r="U17" s="48" t="s">
        <v>149</v>
      </c>
    </row>
    <row r="19" spans="2:22" ht="18.75" customHeight="1">
      <c r="B19" s="48" t="s">
        <v>150</v>
      </c>
    </row>
    <row r="23" spans="2:22" ht="18.75" customHeight="1">
      <c r="C23" s="48" t="s">
        <v>151</v>
      </c>
    </row>
    <row r="26" spans="2:22" ht="18.75" customHeight="1">
      <c r="C26" s="52"/>
      <c r="D26" s="52"/>
      <c r="E26" s="52"/>
      <c r="F26" s="52"/>
      <c r="G26" s="52"/>
      <c r="H26" s="52"/>
      <c r="I26" s="52"/>
      <c r="J26" s="52"/>
      <c r="K26" s="52"/>
      <c r="L26" s="52"/>
      <c r="M26" s="52"/>
      <c r="N26" s="52"/>
      <c r="O26" s="52"/>
      <c r="P26" s="52"/>
      <c r="Q26" s="52"/>
      <c r="R26" s="52"/>
      <c r="S26" s="52"/>
      <c r="T26" s="52"/>
      <c r="U26" s="52"/>
      <c r="V26" s="52"/>
    </row>
    <row r="41" spans="16:16" ht="18.75" customHeight="1">
      <c r="P41" s="50"/>
    </row>
  </sheetData>
  <mergeCells count="6">
    <mergeCell ref="H5:Q5"/>
    <mergeCell ref="L11:M11"/>
    <mergeCell ref="L13:M13"/>
    <mergeCell ref="O11:X11"/>
    <mergeCell ref="O12:X12"/>
    <mergeCell ref="O13:X13"/>
  </mergeCells>
  <phoneticPr fontId="1"/>
  <printOptions horizontalCentered="1"/>
  <pageMargins left="0.78740157480314965" right="0.78740157480314965" top="1.1811023622047245" bottom="0.78740157480314965" header="0" footer="0"/>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59999389629810485"/>
  </sheetPr>
  <dimension ref="A2:Q15"/>
  <sheetViews>
    <sheetView showGridLines="0" zoomScaleNormal="100" workbookViewId="0">
      <selection activeCell="C12" sqref="C12:Q12"/>
    </sheetView>
  </sheetViews>
  <sheetFormatPr defaultRowHeight="11.25"/>
  <cols>
    <col min="1" max="1" width="2.625" style="1" customWidth="1"/>
    <col min="2" max="2" width="15.25" style="1" customWidth="1"/>
    <col min="3" max="3" width="5.625" style="1" customWidth="1"/>
    <col min="4" max="4" width="15.625" style="1" customWidth="1"/>
    <col min="5" max="5" width="5.125" style="1" customWidth="1"/>
    <col min="6" max="6" width="3.625" style="1" customWidth="1"/>
    <col min="7" max="7" width="2.625" style="1" customWidth="1"/>
    <col min="8" max="8" width="7.625" style="1" customWidth="1"/>
    <col min="9" max="9" width="3.625" style="1" customWidth="1"/>
    <col min="10" max="10" width="2.625" style="1" customWidth="1"/>
    <col min="11" max="11" width="2.125" style="1" customWidth="1"/>
    <col min="12" max="12" width="2.625" style="1" customWidth="1"/>
    <col min="13" max="13" width="2.125" style="1" customWidth="1"/>
    <col min="14" max="14" width="2.625" style="1" customWidth="1"/>
    <col min="15" max="15" width="2.125" style="1" customWidth="1"/>
    <col min="16" max="16" width="5.125" style="1" customWidth="1"/>
    <col min="17" max="17" width="9.625" style="1" customWidth="1"/>
    <col min="18" max="18" width="2.125" style="1" customWidth="1"/>
    <col min="19" max="16384" width="9" style="1"/>
  </cols>
  <sheetData>
    <row r="2" spans="1:17" ht="15" customHeight="1">
      <c r="A2" s="369" t="s">
        <v>152</v>
      </c>
      <c r="B2" s="369"/>
      <c r="C2" s="369"/>
      <c r="D2" s="369"/>
      <c r="E2" s="369"/>
      <c r="F2" s="369"/>
      <c r="G2" s="369"/>
      <c r="H2" s="369"/>
      <c r="I2" s="369"/>
    </row>
    <row r="4" spans="1:17">
      <c r="A4" s="366" t="s">
        <v>153</v>
      </c>
      <c r="B4" s="366"/>
      <c r="C4" s="366"/>
    </row>
    <row r="5" spans="1:17" ht="15" customHeight="1">
      <c r="A5" s="375" t="s">
        <v>154</v>
      </c>
      <c r="B5" s="21" t="s">
        <v>10</v>
      </c>
      <c r="C5" s="385">
        <v>454025</v>
      </c>
      <c r="D5" s="386"/>
      <c r="E5" s="378" t="s">
        <v>155</v>
      </c>
      <c r="F5" s="19"/>
      <c r="G5" s="22"/>
      <c r="H5" s="378" t="s">
        <v>156</v>
      </c>
      <c r="I5" s="19" t="s">
        <v>157</v>
      </c>
      <c r="J5" s="23"/>
      <c r="K5" s="23"/>
      <c r="L5" s="23"/>
      <c r="M5" s="23"/>
      <c r="N5" s="23"/>
      <c r="O5" s="22"/>
      <c r="P5" s="368" t="s">
        <v>57</v>
      </c>
      <c r="Q5" s="368" t="s">
        <v>158</v>
      </c>
    </row>
    <row r="6" spans="1:17" ht="15" customHeight="1">
      <c r="A6" s="375"/>
      <c r="B6" s="368" t="s">
        <v>12</v>
      </c>
      <c r="C6" s="371"/>
      <c r="D6" s="372"/>
      <c r="E6" s="379"/>
      <c r="F6" s="20"/>
      <c r="G6" s="24" t="s">
        <v>159</v>
      </c>
      <c r="H6" s="379"/>
      <c r="I6" s="20" t="s">
        <v>160</v>
      </c>
      <c r="K6" s="1" t="s">
        <v>54</v>
      </c>
      <c r="M6" s="1" t="s">
        <v>77</v>
      </c>
      <c r="O6" s="24" t="s">
        <v>78</v>
      </c>
      <c r="P6" s="368"/>
      <c r="Q6" s="368"/>
    </row>
    <row r="7" spans="1:17" ht="15" customHeight="1">
      <c r="A7" s="375"/>
      <c r="B7" s="370"/>
      <c r="C7" s="373"/>
      <c r="D7" s="374"/>
      <c r="E7" s="380"/>
      <c r="F7" s="25"/>
      <c r="G7" s="26"/>
      <c r="H7" s="380"/>
      <c r="I7" s="25" t="s">
        <v>161</v>
      </c>
      <c r="J7" s="18"/>
      <c r="K7" s="18"/>
      <c r="L7" s="18"/>
      <c r="M7" s="18"/>
      <c r="N7" s="18"/>
      <c r="O7" s="26"/>
      <c r="P7" s="368"/>
      <c r="Q7" s="368"/>
    </row>
    <row r="8" spans="1:17" ht="18" customHeight="1">
      <c r="A8" s="375"/>
      <c r="B8" s="368" t="s">
        <v>162</v>
      </c>
      <c r="C8" s="371"/>
      <c r="D8" s="372"/>
      <c r="E8" s="384" t="s">
        <v>163</v>
      </c>
      <c r="F8" s="371"/>
      <c r="G8" s="372"/>
      <c r="H8" s="27" t="s">
        <v>164</v>
      </c>
      <c r="I8" s="368" t="s">
        <v>165</v>
      </c>
      <c r="J8" s="368"/>
      <c r="K8" s="368"/>
      <c r="L8" s="368"/>
      <c r="M8" s="368"/>
      <c r="N8" s="368"/>
      <c r="O8" s="368"/>
      <c r="P8" s="368"/>
      <c r="Q8" s="368"/>
    </row>
    <row r="9" spans="1:17" ht="18" customHeight="1">
      <c r="A9" s="375"/>
      <c r="B9" s="370"/>
      <c r="C9" s="373"/>
      <c r="D9" s="374"/>
      <c r="E9" s="381" t="s">
        <v>166</v>
      </c>
      <c r="F9" s="373"/>
      <c r="G9" s="374"/>
      <c r="H9" s="27" t="s">
        <v>167</v>
      </c>
      <c r="I9" s="368" t="s">
        <v>168</v>
      </c>
      <c r="J9" s="368"/>
      <c r="K9" s="368"/>
      <c r="L9" s="368"/>
      <c r="M9" s="368"/>
      <c r="N9" s="368"/>
      <c r="O9" s="368"/>
      <c r="P9" s="368"/>
      <c r="Q9" s="368"/>
    </row>
    <row r="10" spans="1:17" ht="18" customHeight="1">
      <c r="A10" s="375"/>
      <c r="B10" s="21" t="s">
        <v>169</v>
      </c>
      <c r="C10" s="377" t="s">
        <v>170</v>
      </c>
      <c r="D10" s="377"/>
      <c r="E10" s="377"/>
      <c r="F10" s="377"/>
      <c r="G10" s="377"/>
      <c r="H10" s="21" t="s">
        <v>171</v>
      </c>
      <c r="I10" s="382" t="s">
        <v>172</v>
      </c>
      <c r="J10" s="377"/>
      <c r="K10" s="377"/>
      <c r="L10" s="377"/>
      <c r="M10" s="377"/>
      <c r="N10" s="377"/>
      <c r="O10" s="377"/>
      <c r="P10" s="377"/>
      <c r="Q10" s="383"/>
    </row>
    <row r="11" spans="1:17" ht="30" customHeight="1">
      <c r="A11" s="375"/>
      <c r="B11" s="21" t="s">
        <v>137</v>
      </c>
      <c r="C11" s="376"/>
      <c r="D11" s="376"/>
      <c r="E11" s="28"/>
      <c r="F11" s="28"/>
      <c r="G11" s="28"/>
      <c r="H11" s="28"/>
      <c r="I11" s="28"/>
      <c r="J11" s="28"/>
      <c r="K11" s="28"/>
      <c r="L11" s="28"/>
      <c r="M11" s="28"/>
      <c r="N11" s="28"/>
      <c r="O11" s="28"/>
      <c r="P11" s="28"/>
      <c r="Q11" s="29"/>
    </row>
    <row r="12" spans="1:17" ht="51" customHeight="1">
      <c r="A12" s="375"/>
      <c r="B12" s="35" t="s">
        <v>173</v>
      </c>
      <c r="C12" s="367"/>
      <c r="D12" s="368"/>
      <c r="E12" s="368"/>
      <c r="F12" s="368"/>
      <c r="G12" s="368"/>
      <c r="H12" s="368"/>
      <c r="I12" s="368"/>
      <c r="J12" s="368"/>
      <c r="K12" s="368"/>
      <c r="L12" s="368"/>
      <c r="M12" s="368"/>
      <c r="N12" s="368"/>
      <c r="O12" s="368"/>
      <c r="P12" s="368"/>
      <c r="Q12" s="368"/>
    </row>
    <row r="13" spans="1:17" ht="46.5" customHeight="1">
      <c r="A13" s="375"/>
      <c r="B13" s="36" t="s">
        <v>174</v>
      </c>
      <c r="C13" s="368"/>
      <c r="D13" s="368"/>
      <c r="E13" s="368"/>
      <c r="F13" s="368"/>
      <c r="G13" s="368"/>
      <c r="H13" s="368"/>
      <c r="I13" s="368"/>
      <c r="J13" s="368"/>
      <c r="K13" s="368"/>
      <c r="L13" s="368"/>
      <c r="M13" s="368"/>
      <c r="N13" s="368"/>
      <c r="O13" s="368"/>
      <c r="P13" s="368"/>
      <c r="Q13" s="368"/>
    </row>
    <row r="14" spans="1:17" ht="15" customHeight="1"/>
    <row r="15" spans="1:17" ht="15" customHeight="1"/>
  </sheetData>
  <mergeCells count="21">
    <mergeCell ref="H5:H7"/>
    <mergeCell ref="P5:P7"/>
    <mergeCell ref="E8:G8"/>
    <mergeCell ref="C5:D5"/>
    <mergeCell ref="I9:Q9"/>
    <mergeCell ref="A4:C4"/>
    <mergeCell ref="C12:Q12"/>
    <mergeCell ref="A2:I2"/>
    <mergeCell ref="B6:B7"/>
    <mergeCell ref="C6:D7"/>
    <mergeCell ref="B8:B9"/>
    <mergeCell ref="C8:D9"/>
    <mergeCell ref="A5:A13"/>
    <mergeCell ref="C13:Q13"/>
    <mergeCell ref="Q5:Q7"/>
    <mergeCell ref="C11:D11"/>
    <mergeCell ref="I8:Q8"/>
    <mergeCell ref="C10:G10"/>
    <mergeCell ref="E5:E7"/>
    <mergeCell ref="E9:G9"/>
    <mergeCell ref="I10:Q10"/>
  </mergeCells>
  <phoneticPr fontId="1"/>
  <pageMargins left="0.39370078740157483" right="0.39370078740157483" top="0.44" bottom="0.39370078740157483" header="0.54" footer="0.44"/>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C18"/>
  <sheetViews>
    <sheetView showGridLines="0" zoomScale="124" zoomScaleNormal="124" workbookViewId="0">
      <selection activeCell="N11" sqref="N11"/>
    </sheetView>
  </sheetViews>
  <sheetFormatPr defaultRowHeight="11.25"/>
  <cols>
    <col min="1" max="1" width="2.625" style="1" customWidth="1"/>
    <col min="2" max="2" width="15.25" style="1" customWidth="1"/>
    <col min="3" max="3" width="5.625" style="1" customWidth="1"/>
    <col min="4" max="4" width="15.625" style="1" customWidth="1"/>
    <col min="5" max="5" width="5.125" style="1" customWidth="1"/>
    <col min="6" max="6" width="3.625" style="1" customWidth="1"/>
    <col min="7" max="7" width="2.625" style="1" customWidth="1"/>
    <col min="8" max="8" width="7.625" style="1" customWidth="1"/>
    <col min="9" max="9" width="3.625" style="1" customWidth="1"/>
    <col min="10" max="10" width="2.625" style="1" customWidth="1"/>
    <col min="11" max="11" width="2.125" style="1" customWidth="1"/>
    <col min="12" max="12" width="2.625" style="1" customWidth="1"/>
    <col min="13" max="13" width="2.125" style="1" customWidth="1"/>
    <col min="14" max="14" width="2.625" style="1" customWidth="1"/>
    <col min="15" max="15" width="2.125" style="1" customWidth="1"/>
    <col min="16" max="16" width="5.125" style="1" customWidth="1"/>
    <col min="17" max="17" width="9.625" style="1" customWidth="1"/>
    <col min="18" max="18" width="2.125" style="1" customWidth="1"/>
    <col min="19" max="16384" width="9" style="1"/>
  </cols>
  <sheetData>
    <row r="2" spans="1:29" ht="15" customHeight="1">
      <c r="A2" s="369" t="s">
        <v>152</v>
      </c>
      <c r="B2" s="369"/>
      <c r="C2" s="369"/>
      <c r="D2" s="369"/>
      <c r="E2" s="369"/>
      <c r="F2" s="369"/>
      <c r="G2" s="369"/>
      <c r="H2" s="369"/>
      <c r="I2" s="369"/>
      <c r="J2" s="41" t="s">
        <v>175</v>
      </c>
    </row>
    <row r="4" spans="1:29">
      <c r="A4" s="366" t="s">
        <v>153</v>
      </c>
      <c r="B4" s="366"/>
      <c r="C4" s="366"/>
    </row>
    <row r="5" spans="1:29" ht="15" customHeight="1">
      <c r="A5" s="375" t="s">
        <v>154</v>
      </c>
      <c r="B5" s="21" t="s">
        <v>10</v>
      </c>
      <c r="C5" s="385">
        <v>454025</v>
      </c>
      <c r="D5" s="386"/>
      <c r="E5" s="378" t="s">
        <v>155</v>
      </c>
      <c r="F5" s="19"/>
      <c r="G5" s="22"/>
      <c r="H5" s="378" t="s">
        <v>156</v>
      </c>
      <c r="I5" s="19" t="s">
        <v>157</v>
      </c>
      <c r="J5" s="23"/>
      <c r="K5" s="23"/>
      <c r="L5" s="23"/>
      <c r="M5" s="23"/>
      <c r="N5" s="23"/>
      <c r="O5" s="22"/>
      <c r="P5" s="368" t="s">
        <v>57</v>
      </c>
      <c r="Q5" s="368" t="s">
        <v>176</v>
      </c>
    </row>
    <row r="6" spans="1:29" ht="15" customHeight="1">
      <c r="A6" s="375"/>
      <c r="B6" s="368" t="s">
        <v>12</v>
      </c>
      <c r="C6" s="371" t="s">
        <v>177</v>
      </c>
      <c r="D6" s="372"/>
      <c r="E6" s="379"/>
      <c r="F6" s="20">
        <v>81</v>
      </c>
      <c r="G6" s="24" t="s">
        <v>159</v>
      </c>
      <c r="H6" s="379"/>
      <c r="I6" s="20" t="s">
        <v>160</v>
      </c>
      <c r="J6" s="1">
        <v>15</v>
      </c>
      <c r="K6" s="1" t="s">
        <v>54</v>
      </c>
      <c r="L6" s="1">
        <v>3</v>
      </c>
      <c r="M6" s="1" t="s">
        <v>77</v>
      </c>
      <c r="N6" s="1">
        <v>27</v>
      </c>
      <c r="O6" s="24" t="s">
        <v>78</v>
      </c>
      <c r="P6" s="368"/>
      <c r="Q6" s="368"/>
    </row>
    <row r="7" spans="1:29" ht="15" customHeight="1">
      <c r="A7" s="375"/>
      <c r="B7" s="370"/>
      <c r="C7" s="373"/>
      <c r="D7" s="374"/>
      <c r="E7" s="380"/>
      <c r="F7" s="25"/>
      <c r="G7" s="26"/>
      <c r="H7" s="380"/>
      <c r="I7" s="25" t="s">
        <v>161</v>
      </c>
      <c r="J7" s="18"/>
      <c r="K7" s="18"/>
      <c r="L7" s="18"/>
      <c r="M7" s="18"/>
      <c r="N7" s="18"/>
      <c r="O7" s="26"/>
      <c r="P7" s="368"/>
      <c r="Q7" s="368"/>
    </row>
    <row r="8" spans="1:29" ht="18" customHeight="1">
      <c r="A8" s="375"/>
      <c r="B8" s="368" t="s">
        <v>162</v>
      </c>
      <c r="C8" s="371" t="s">
        <v>178</v>
      </c>
      <c r="D8" s="372"/>
      <c r="E8" s="384" t="s">
        <v>163</v>
      </c>
      <c r="F8" s="371"/>
      <c r="G8" s="372"/>
      <c r="H8" s="27" t="s">
        <v>164</v>
      </c>
      <c r="I8" s="368" t="s">
        <v>165</v>
      </c>
      <c r="J8" s="368"/>
      <c r="K8" s="368"/>
      <c r="L8" s="368"/>
      <c r="M8" s="368"/>
      <c r="N8" s="368"/>
      <c r="O8" s="368"/>
      <c r="P8" s="368"/>
      <c r="Q8" s="368"/>
    </row>
    <row r="9" spans="1:29" ht="18" customHeight="1">
      <c r="A9" s="375"/>
      <c r="B9" s="370"/>
      <c r="C9" s="373"/>
      <c r="D9" s="374"/>
      <c r="E9" s="381" t="s">
        <v>166</v>
      </c>
      <c r="F9" s="373"/>
      <c r="G9" s="374"/>
      <c r="H9" s="27" t="s">
        <v>167</v>
      </c>
      <c r="I9" s="368" t="s">
        <v>179</v>
      </c>
      <c r="J9" s="368"/>
      <c r="K9" s="368"/>
      <c r="L9" s="368"/>
      <c r="M9" s="368"/>
      <c r="N9" s="368"/>
      <c r="O9" s="368"/>
      <c r="P9" s="368"/>
      <c r="Q9" s="368"/>
    </row>
    <row r="10" spans="1:29" ht="18" customHeight="1">
      <c r="A10" s="375"/>
      <c r="B10" s="21" t="s">
        <v>169</v>
      </c>
      <c r="C10" s="377" t="s">
        <v>170</v>
      </c>
      <c r="D10" s="377"/>
      <c r="E10" s="377"/>
      <c r="F10" s="377"/>
      <c r="G10" s="377"/>
      <c r="H10" s="21" t="s">
        <v>171</v>
      </c>
      <c r="I10" s="382" t="s">
        <v>180</v>
      </c>
      <c r="J10" s="377"/>
      <c r="K10" s="377"/>
      <c r="L10" s="377"/>
      <c r="M10" s="377"/>
      <c r="N10" s="377"/>
      <c r="O10" s="377"/>
      <c r="P10" s="377"/>
      <c r="Q10" s="383"/>
    </row>
    <row r="11" spans="1:29" ht="30" customHeight="1">
      <c r="A11" s="375"/>
      <c r="B11" s="21" t="s">
        <v>137</v>
      </c>
      <c r="C11" s="376" t="s">
        <v>181</v>
      </c>
      <c r="D11" s="376"/>
      <c r="E11" s="28"/>
      <c r="F11" s="28" t="s">
        <v>182</v>
      </c>
      <c r="G11" s="28"/>
      <c r="H11" s="28"/>
      <c r="I11" s="28"/>
      <c r="J11" s="28"/>
      <c r="K11" s="28"/>
      <c r="L11" s="28" t="s">
        <v>183</v>
      </c>
      <c r="M11" s="28"/>
      <c r="N11" s="28"/>
      <c r="O11" s="28"/>
      <c r="P11" s="28"/>
      <c r="Q11" s="29"/>
    </row>
    <row r="12" spans="1:29" ht="51" customHeight="1">
      <c r="A12" s="375"/>
      <c r="B12" s="35" t="s">
        <v>173</v>
      </c>
      <c r="C12" s="387" t="s">
        <v>184</v>
      </c>
      <c r="D12" s="388"/>
      <c r="E12" s="388"/>
      <c r="F12" s="388"/>
      <c r="G12" s="388"/>
      <c r="H12" s="388"/>
      <c r="I12" s="388"/>
      <c r="J12" s="388"/>
      <c r="K12" s="388"/>
      <c r="L12" s="388"/>
      <c r="M12" s="388"/>
      <c r="N12" s="388"/>
      <c r="O12" s="388"/>
      <c r="P12" s="388"/>
      <c r="Q12" s="388"/>
    </row>
    <row r="13" spans="1:29" ht="46.5" customHeight="1">
      <c r="A13" s="375"/>
      <c r="B13" s="36" t="s">
        <v>174</v>
      </c>
      <c r="C13" s="368" t="s">
        <v>185</v>
      </c>
      <c r="D13" s="368"/>
      <c r="E13" s="368"/>
      <c r="F13" s="368"/>
      <c r="G13" s="368"/>
      <c r="H13" s="368"/>
      <c r="I13" s="368"/>
      <c r="J13" s="368"/>
      <c r="K13" s="368"/>
      <c r="L13" s="368"/>
      <c r="M13" s="368"/>
      <c r="N13" s="368"/>
      <c r="O13" s="368"/>
      <c r="P13" s="368"/>
      <c r="Q13" s="368"/>
    </row>
    <row r="14" spans="1:29" ht="15" customHeight="1"/>
    <row r="15" spans="1:29" ht="22.5" customHeight="1">
      <c r="A15" s="37"/>
      <c r="B15" s="38" t="s">
        <v>186</v>
      </c>
      <c r="C15" s="38"/>
      <c r="D15" s="38"/>
      <c r="E15" s="38"/>
      <c r="F15" s="38"/>
      <c r="G15" s="38"/>
      <c r="H15" s="38"/>
      <c r="I15" s="38"/>
      <c r="J15" s="38"/>
      <c r="K15" s="38"/>
      <c r="L15" s="38"/>
      <c r="M15" s="38"/>
      <c r="N15" s="38"/>
      <c r="O15" s="38"/>
      <c r="P15" s="38"/>
      <c r="Q15" s="38"/>
      <c r="R15" s="38"/>
      <c r="S15" s="38"/>
      <c r="T15" s="38"/>
      <c r="U15" s="39"/>
      <c r="V15" s="39"/>
      <c r="W15" s="39"/>
      <c r="X15" s="39"/>
      <c r="Y15" s="39"/>
      <c r="Z15" s="39"/>
      <c r="AA15" s="39"/>
      <c r="AB15" s="39"/>
      <c r="AC15" s="39"/>
    </row>
    <row r="16" spans="1:29" ht="21" customHeight="1">
      <c r="A16" s="37"/>
      <c r="B16" s="38" t="s">
        <v>187</v>
      </c>
      <c r="C16" s="38"/>
      <c r="D16" s="38"/>
      <c r="E16" s="38"/>
      <c r="F16" s="38"/>
      <c r="G16" s="38"/>
      <c r="H16" s="38"/>
      <c r="I16" s="38"/>
      <c r="J16" s="38"/>
      <c r="K16" s="38"/>
      <c r="L16" s="38"/>
      <c r="M16" s="38"/>
      <c r="N16" s="38"/>
      <c r="O16" s="38"/>
      <c r="P16" s="38"/>
      <c r="Q16" s="38"/>
      <c r="R16" s="38"/>
      <c r="S16" s="38"/>
      <c r="T16" s="38"/>
      <c r="U16" s="39"/>
      <c r="V16" s="39"/>
      <c r="W16" s="39"/>
      <c r="X16" s="39"/>
      <c r="Y16" s="39"/>
      <c r="Z16" s="39"/>
      <c r="AA16" s="39"/>
      <c r="AB16" s="39"/>
      <c r="AC16" s="39"/>
    </row>
    <row r="17" spans="2:19" ht="21" customHeight="1">
      <c r="B17" s="40" t="s">
        <v>188</v>
      </c>
      <c r="C17" s="40"/>
      <c r="D17" s="40"/>
      <c r="G17" s="37"/>
      <c r="H17" s="37"/>
      <c r="I17" s="37"/>
      <c r="J17" s="37"/>
      <c r="K17" s="37"/>
      <c r="L17" s="37"/>
      <c r="M17" s="37"/>
      <c r="N17" s="37"/>
      <c r="O17" s="37"/>
      <c r="P17" s="37"/>
      <c r="Q17" s="37"/>
      <c r="R17" s="37"/>
      <c r="S17" s="37"/>
    </row>
    <row r="18" spans="2:19" ht="20.25" customHeight="1">
      <c r="B18" s="38" t="s">
        <v>189</v>
      </c>
      <c r="C18" s="38"/>
      <c r="D18" s="38"/>
      <c r="E18" s="44"/>
      <c r="F18" s="44"/>
      <c r="G18" s="44"/>
      <c r="H18" s="44"/>
      <c r="I18" s="44"/>
      <c r="J18" s="44"/>
      <c r="K18" s="43"/>
    </row>
  </sheetData>
  <mergeCells count="21">
    <mergeCell ref="B8:B9"/>
    <mergeCell ref="C8:D9"/>
    <mergeCell ref="E8:G8"/>
    <mergeCell ref="I10:Q10"/>
    <mergeCell ref="E9:G9"/>
    <mergeCell ref="A2:I2"/>
    <mergeCell ref="A4:C4"/>
    <mergeCell ref="A5:A13"/>
    <mergeCell ref="C5:D5"/>
    <mergeCell ref="E5:E7"/>
    <mergeCell ref="H5:H7"/>
    <mergeCell ref="C11:D11"/>
    <mergeCell ref="C13:Q13"/>
    <mergeCell ref="C12:Q12"/>
    <mergeCell ref="I9:Q9"/>
    <mergeCell ref="Q5:Q7"/>
    <mergeCell ref="C10:G10"/>
    <mergeCell ref="I8:Q8"/>
    <mergeCell ref="P5:P7"/>
    <mergeCell ref="B6:B7"/>
    <mergeCell ref="C6:D7"/>
  </mergeCells>
  <phoneticPr fontId="1"/>
  <pageMargins left="0.39370078740157483" right="0.39370078740157483" top="0.44" bottom="0.39370078740157483" header="0.54" footer="0.44"/>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59999389629810485"/>
    <pageSetUpPr fitToPage="1"/>
  </sheetPr>
  <dimension ref="A1:AL41"/>
  <sheetViews>
    <sheetView showGridLines="0" view="pageBreakPreview" zoomScale="118" zoomScaleNormal="100" zoomScaleSheetLayoutView="118" workbookViewId="0">
      <selection activeCell="I45" sqref="I45"/>
    </sheetView>
  </sheetViews>
  <sheetFormatPr defaultRowHeight="13.5"/>
  <cols>
    <col min="1" max="9" width="4.375" customWidth="1"/>
    <col min="10" max="10" width="3.125" customWidth="1"/>
    <col min="11" max="12" width="4.375" customWidth="1"/>
    <col min="13" max="13" width="1.75" customWidth="1"/>
    <col min="14" max="28" width="4.375" customWidth="1"/>
    <col min="29" max="30" width="2.375" customWidth="1"/>
    <col min="31" max="35" width="4.375" customWidth="1"/>
    <col min="36" max="36" width="7.5" customWidth="1"/>
    <col min="37" max="37" width="4.375" customWidth="1"/>
    <col min="38" max="38" width="5.875" customWidth="1"/>
  </cols>
  <sheetData>
    <row r="1" spans="1:38">
      <c r="A1" s="476" t="s">
        <v>190</v>
      </c>
      <c r="B1" s="476"/>
      <c r="C1" s="476"/>
      <c r="D1" s="476"/>
      <c r="E1" s="476"/>
      <c r="F1" s="476"/>
      <c r="G1" s="476"/>
      <c r="H1" s="476"/>
      <c r="I1" s="476"/>
      <c r="J1" s="476"/>
      <c r="K1" s="476"/>
    </row>
    <row r="2" spans="1:38" ht="14.25" thickBot="1"/>
    <row r="3" spans="1:38" ht="24" customHeight="1">
      <c r="A3" s="494" t="s">
        <v>191</v>
      </c>
      <c r="B3" s="495"/>
      <c r="C3" s="495"/>
      <c r="D3" s="495"/>
      <c r="E3" s="495"/>
      <c r="F3" s="495"/>
      <c r="G3" s="495"/>
      <c r="H3" s="495"/>
      <c r="I3" s="495"/>
      <c r="J3" s="495"/>
      <c r="K3" s="495"/>
      <c r="L3" s="495"/>
      <c r="M3" s="496"/>
      <c r="N3" s="506"/>
      <c r="O3" s="494" t="s">
        <v>192</v>
      </c>
      <c r="P3" s="495"/>
      <c r="Q3" s="495"/>
      <c r="R3" s="495"/>
      <c r="S3" s="495"/>
      <c r="T3" s="495"/>
      <c r="U3" s="495"/>
      <c r="V3" s="495"/>
      <c r="W3" s="495"/>
      <c r="X3" s="495"/>
      <c r="Y3" s="496"/>
      <c r="Z3" s="485" t="s">
        <v>193</v>
      </c>
      <c r="AA3" s="486"/>
      <c r="AB3" s="486"/>
      <c r="AC3" s="486"/>
      <c r="AD3" s="486"/>
      <c r="AE3" s="486"/>
      <c r="AF3" s="486"/>
      <c r="AG3" s="486"/>
      <c r="AH3" s="486"/>
      <c r="AI3" s="486"/>
      <c r="AJ3" s="486"/>
      <c r="AK3" s="486"/>
      <c r="AL3" s="487"/>
    </row>
    <row r="4" spans="1:38" ht="24" customHeight="1">
      <c r="A4" s="483" t="s">
        <v>194</v>
      </c>
      <c r="B4" s="368"/>
      <c r="C4" s="368"/>
      <c r="D4" s="368"/>
      <c r="E4" s="497" t="s">
        <v>195</v>
      </c>
      <c r="F4" s="497"/>
      <c r="G4" s="497"/>
      <c r="H4" s="497"/>
      <c r="I4" s="497"/>
      <c r="J4" s="497"/>
      <c r="K4" s="497"/>
      <c r="L4" s="497"/>
      <c r="M4" s="498"/>
      <c r="N4" s="509"/>
      <c r="O4" s="483" t="s">
        <v>194</v>
      </c>
      <c r="P4" s="368"/>
      <c r="Q4" s="368"/>
      <c r="R4" s="368"/>
      <c r="S4" s="497" t="s">
        <v>195</v>
      </c>
      <c r="T4" s="497"/>
      <c r="U4" s="497"/>
      <c r="V4" s="497"/>
      <c r="W4" s="497"/>
      <c r="X4" s="497"/>
      <c r="Y4" s="498"/>
      <c r="Z4" s="483" t="s">
        <v>196</v>
      </c>
      <c r="AA4" s="368"/>
      <c r="AB4" s="368"/>
      <c r="AC4" s="368"/>
      <c r="AD4" s="368" t="s">
        <v>197</v>
      </c>
      <c r="AE4" s="368"/>
      <c r="AF4" s="368"/>
      <c r="AG4" s="368"/>
      <c r="AH4" s="368"/>
      <c r="AI4" s="368"/>
      <c r="AJ4" s="368"/>
      <c r="AK4" s="368"/>
      <c r="AL4" s="484"/>
    </row>
    <row r="5" spans="1:38" ht="24" customHeight="1">
      <c r="A5" s="483" t="s">
        <v>198</v>
      </c>
      <c r="B5" s="368"/>
      <c r="C5" s="368"/>
      <c r="D5" s="368"/>
      <c r="E5" s="497" t="s">
        <v>199</v>
      </c>
      <c r="F5" s="497"/>
      <c r="G5" s="497"/>
      <c r="H5" s="497"/>
      <c r="I5" s="497"/>
      <c r="J5" s="497"/>
      <c r="K5" s="497"/>
      <c r="L5" s="497"/>
      <c r="M5" s="498"/>
      <c r="N5" s="509"/>
      <c r="O5" s="483" t="s">
        <v>198</v>
      </c>
      <c r="P5" s="368"/>
      <c r="Q5" s="368"/>
      <c r="R5" s="368"/>
      <c r="S5" s="497" t="s">
        <v>199</v>
      </c>
      <c r="T5" s="497"/>
      <c r="U5" s="497"/>
      <c r="V5" s="497"/>
      <c r="W5" s="497"/>
      <c r="X5" s="497"/>
      <c r="Y5" s="498"/>
      <c r="Z5" s="483" t="s">
        <v>6</v>
      </c>
      <c r="AA5" s="368"/>
      <c r="AB5" s="368"/>
      <c r="AC5" s="368"/>
      <c r="AD5" s="368"/>
      <c r="AE5" s="368"/>
      <c r="AF5" s="368"/>
      <c r="AG5" s="368"/>
      <c r="AH5" s="368"/>
      <c r="AI5" s="368"/>
      <c r="AJ5" s="368"/>
      <c r="AK5" s="368"/>
      <c r="AL5" s="484"/>
    </row>
    <row r="6" spans="1:38" ht="24" customHeight="1">
      <c r="A6" s="512" t="s">
        <v>200</v>
      </c>
      <c r="B6" s="513"/>
      <c r="C6" s="499"/>
      <c r="D6" s="499"/>
      <c r="E6" s="499"/>
      <c r="F6" s="499"/>
      <c r="G6" s="499"/>
      <c r="H6" s="499"/>
      <c r="I6" s="499"/>
      <c r="J6" s="499"/>
      <c r="K6" s="499"/>
      <c r="L6" s="499"/>
      <c r="M6" s="500"/>
      <c r="N6" s="510"/>
      <c r="O6" s="507" t="s">
        <v>201</v>
      </c>
      <c r="P6" s="499"/>
      <c r="Q6" s="499"/>
      <c r="R6" s="499"/>
      <c r="S6" s="499"/>
      <c r="T6" s="499"/>
      <c r="U6" s="499"/>
      <c r="V6" s="499"/>
      <c r="W6" s="499"/>
      <c r="X6" s="499"/>
      <c r="Y6" s="500"/>
      <c r="Z6" s="488" t="s">
        <v>202</v>
      </c>
      <c r="AA6" s="489"/>
      <c r="AB6" s="489"/>
      <c r="AC6" s="489"/>
      <c r="AD6" s="489"/>
      <c r="AE6" s="489"/>
      <c r="AF6" s="489"/>
      <c r="AG6" s="489"/>
      <c r="AH6" s="489"/>
      <c r="AI6" s="489"/>
      <c r="AJ6" s="489"/>
      <c r="AK6" s="489"/>
      <c r="AL6" s="490"/>
    </row>
    <row r="7" spans="1:38" ht="24" customHeight="1">
      <c r="A7" s="507" t="s">
        <v>203</v>
      </c>
      <c r="B7" s="499"/>
      <c r="C7" s="499"/>
      <c r="D7" s="499"/>
      <c r="E7" s="368"/>
      <c r="F7" s="368"/>
      <c r="G7" s="368"/>
      <c r="H7" s="368"/>
      <c r="I7" s="368"/>
      <c r="J7" s="368"/>
      <c r="K7" s="368"/>
      <c r="L7" s="368"/>
      <c r="M7" s="501"/>
      <c r="N7" s="484"/>
      <c r="O7" s="507" t="s">
        <v>204</v>
      </c>
      <c r="P7" s="499"/>
      <c r="Q7" s="499"/>
      <c r="R7" s="499"/>
      <c r="S7" s="368"/>
      <c r="T7" s="368"/>
      <c r="U7" s="368"/>
      <c r="V7" s="368"/>
      <c r="W7" s="368"/>
      <c r="X7" s="368"/>
      <c r="Y7" s="501"/>
      <c r="Z7" s="488"/>
      <c r="AA7" s="489"/>
      <c r="AB7" s="489"/>
      <c r="AC7" s="489"/>
      <c r="AD7" s="489"/>
      <c r="AE7" s="489"/>
      <c r="AF7" s="489"/>
      <c r="AG7" s="489"/>
      <c r="AH7" s="489"/>
      <c r="AI7" s="489"/>
      <c r="AJ7" s="489"/>
      <c r="AK7" s="489"/>
      <c r="AL7" s="490"/>
    </row>
    <row r="8" spans="1:38" ht="24" customHeight="1" thickBot="1">
      <c r="A8" s="508" t="s">
        <v>205</v>
      </c>
      <c r="B8" s="502"/>
      <c r="C8" s="502"/>
      <c r="D8" s="502"/>
      <c r="E8" s="502"/>
      <c r="F8" s="502"/>
      <c r="G8" s="502"/>
      <c r="H8" s="502"/>
      <c r="I8" s="502"/>
      <c r="J8" s="502"/>
      <c r="K8" s="502"/>
      <c r="L8" s="502"/>
      <c r="M8" s="503"/>
      <c r="N8" s="511"/>
      <c r="O8" s="508" t="s">
        <v>205</v>
      </c>
      <c r="P8" s="502"/>
      <c r="Q8" s="502"/>
      <c r="R8" s="502"/>
      <c r="S8" s="502"/>
      <c r="T8" s="502"/>
      <c r="U8" s="502"/>
      <c r="V8" s="502"/>
      <c r="W8" s="502"/>
      <c r="X8" s="502"/>
      <c r="Y8" s="503"/>
      <c r="Z8" s="491"/>
      <c r="AA8" s="492"/>
      <c r="AB8" s="492"/>
      <c r="AC8" s="492"/>
      <c r="AD8" s="492"/>
      <c r="AE8" s="492"/>
      <c r="AF8" s="492"/>
      <c r="AG8" s="492"/>
      <c r="AH8" s="492"/>
      <c r="AI8" s="492"/>
      <c r="AJ8" s="492"/>
      <c r="AK8" s="492"/>
      <c r="AL8" s="493"/>
    </row>
    <row r="9" spans="1:38" ht="14.25" thickBot="1"/>
    <row r="10" spans="1:38">
      <c r="A10" s="411"/>
      <c r="B10" s="414" t="s">
        <v>206</v>
      </c>
      <c r="C10" s="415"/>
      <c r="D10" s="415"/>
      <c r="E10" s="415"/>
      <c r="F10" s="415"/>
      <c r="G10" s="415"/>
      <c r="H10" s="415"/>
      <c r="I10" s="415"/>
      <c r="J10" s="416"/>
      <c r="K10" s="423" t="s">
        <v>207</v>
      </c>
      <c r="L10" s="424"/>
      <c r="M10" s="424"/>
      <c r="N10" s="424"/>
      <c r="O10" s="424"/>
      <c r="P10" s="424"/>
      <c r="Q10" s="424"/>
      <c r="R10" s="424"/>
      <c r="S10" s="424"/>
      <c r="T10" s="424"/>
      <c r="U10" s="424"/>
      <c r="V10" s="504"/>
      <c r="W10" s="423" t="s">
        <v>208</v>
      </c>
      <c r="X10" s="424"/>
      <c r="Y10" s="424"/>
      <c r="Z10" s="424"/>
      <c r="AA10" s="424"/>
      <c r="AB10" s="424"/>
      <c r="AC10" s="424"/>
      <c r="AD10" s="424"/>
      <c r="AE10" s="431" t="s">
        <v>209</v>
      </c>
      <c r="AF10" s="433" t="s">
        <v>210</v>
      </c>
      <c r="AG10" s="434"/>
      <c r="AH10" s="434"/>
      <c r="AI10" s="434"/>
      <c r="AJ10" s="434"/>
      <c r="AK10" s="435"/>
      <c r="AL10" s="450" t="s">
        <v>211</v>
      </c>
    </row>
    <row r="11" spans="1:38">
      <c r="A11" s="412"/>
      <c r="B11" s="417"/>
      <c r="C11" s="418"/>
      <c r="D11" s="418"/>
      <c r="E11" s="418"/>
      <c r="F11" s="418"/>
      <c r="G11" s="418"/>
      <c r="H11" s="418"/>
      <c r="I11" s="418"/>
      <c r="J11" s="419"/>
      <c r="K11" s="425"/>
      <c r="L11" s="426"/>
      <c r="M11" s="426"/>
      <c r="N11" s="426"/>
      <c r="O11" s="426"/>
      <c r="P11" s="426"/>
      <c r="Q11" s="426"/>
      <c r="R11" s="426"/>
      <c r="S11" s="426"/>
      <c r="T11" s="426"/>
      <c r="U11" s="426"/>
      <c r="V11" s="505"/>
      <c r="W11" s="425"/>
      <c r="X11" s="426"/>
      <c r="Y11" s="426"/>
      <c r="Z11" s="426"/>
      <c r="AA11" s="426"/>
      <c r="AB11" s="426"/>
      <c r="AC11" s="426"/>
      <c r="AD11" s="426"/>
      <c r="AE11" s="432"/>
      <c r="AF11" s="452" t="s">
        <v>212</v>
      </c>
      <c r="AG11" s="453"/>
      <c r="AH11" s="453"/>
      <c r="AI11" s="453"/>
      <c r="AJ11" s="453"/>
      <c r="AK11" s="454" t="s">
        <v>209</v>
      </c>
      <c r="AL11" s="451"/>
    </row>
    <row r="12" spans="1:38">
      <c r="A12" s="413"/>
      <c r="B12" s="420"/>
      <c r="C12" s="421"/>
      <c r="D12" s="421"/>
      <c r="E12" s="421"/>
      <c r="F12" s="421"/>
      <c r="G12" s="421"/>
      <c r="H12" s="421"/>
      <c r="I12" s="421"/>
      <c r="J12" s="422"/>
      <c r="K12" s="381"/>
      <c r="L12" s="373"/>
      <c r="M12" s="373"/>
      <c r="N12" s="373"/>
      <c r="O12" s="373"/>
      <c r="P12" s="373"/>
      <c r="Q12" s="373"/>
      <c r="R12" s="373"/>
      <c r="S12" s="373"/>
      <c r="T12" s="373"/>
      <c r="U12" s="373"/>
      <c r="V12" s="374"/>
      <c r="W12" s="381"/>
      <c r="X12" s="373"/>
      <c r="Y12" s="373"/>
      <c r="Z12" s="373"/>
      <c r="AA12" s="373"/>
      <c r="AB12" s="373"/>
      <c r="AC12" s="373"/>
      <c r="AD12" s="373"/>
      <c r="AE12" s="432"/>
      <c r="AF12" s="452"/>
      <c r="AG12" s="453"/>
      <c r="AH12" s="453"/>
      <c r="AI12" s="453"/>
      <c r="AJ12" s="453"/>
      <c r="AK12" s="454"/>
      <c r="AL12" s="451"/>
    </row>
    <row r="13" spans="1:38" ht="13.5" customHeight="1">
      <c r="A13" s="427" t="s">
        <v>213</v>
      </c>
      <c r="B13" s="30" t="s">
        <v>26</v>
      </c>
      <c r="C13" s="409" t="s">
        <v>214</v>
      </c>
      <c r="D13" s="409"/>
      <c r="E13" s="409"/>
      <c r="F13" s="409"/>
      <c r="G13" s="409"/>
      <c r="H13" s="409"/>
      <c r="I13" s="409"/>
      <c r="J13" s="410"/>
      <c r="K13" s="30" t="s">
        <v>26</v>
      </c>
      <c r="L13" s="409" t="s">
        <v>215</v>
      </c>
      <c r="M13" s="409"/>
      <c r="N13" s="409"/>
      <c r="O13" s="409"/>
      <c r="P13" s="409"/>
      <c r="Q13" s="409"/>
      <c r="R13" s="409"/>
      <c r="S13" s="449"/>
      <c r="T13" s="409"/>
      <c r="U13" s="409"/>
      <c r="V13" s="410"/>
      <c r="W13" s="30" t="s">
        <v>26</v>
      </c>
      <c r="X13" s="409" t="s">
        <v>216</v>
      </c>
      <c r="Y13" s="409"/>
      <c r="Z13" s="409"/>
      <c r="AA13" s="409"/>
      <c r="AB13" s="409"/>
      <c r="AC13" s="409"/>
      <c r="AD13" s="409"/>
      <c r="AE13" s="446" t="s">
        <v>217</v>
      </c>
      <c r="AF13" s="455"/>
      <c r="AG13" s="456"/>
      <c r="AH13" s="456"/>
      <c r="AI13" s="456"/>
      <c r="AJ13" s="457"/>
      <c r="AK13" s="439" t="s">
        <v>218</v>
      </c>
      <c r="AL13" s="458" t="s">
        <v>219</v>
      </c>
    </row>
    <row r="14" spans="1:38" ht="13.5" customHeight="1">
      <c r="A14" s="428"/>
      <c r="B14" s="31" t="s">
        <v>26</v>
      </c>
      <c r="C14" s="390" t="s">
        <v>220</v>
      </c>
      <c r="D14" s="390"/>
      <c r="E14" s="390"/>
      <c r="F14" s="390"/>
      <c r="G14" s="390"/>
      <c r="H14" s="390"/>
      <c r="I14" s="390"/>
      <c r="J14" s="391"/>
      <c r="K14" s="31" t="s">
        <v>26</v>
      </c>
      <c r="L14" s="390" t="s">
        <v>221</v>
      </c>
      <c r="M14" s="390"/>
      <c r="N14" s="390"/>
      <c r="O14" s="390"/>
      <c r="P14" s="390"/>
      <c r="Q14" s="390"/>
      <c r="R14" s="390"/>
      <c r="S14" s="389"/>
      <c r="T14" s="390"/>
      <c r="U14" s="390"/>
      <c r="V14" s="391"/>
      <c r="W14" s="31" t="s">
        <v>26</v>
      </c>
      <c r="X14" s="390" t="s">
        <v>27</v>
      </c>
      <c r="Y14" s="390"/>
      <c r="Z14" s="390"/>
      <c r="AA14" s="390"/>
      <c r="AB14" s="390"/>
      <c r="AC14" s="390"/>
      <c r="AD14" s="390"/>
      <c r="AE14" s="447"/>
      <c r="AF14" s="398"/>
      <c r="AG14" s="399"/>
      <c r="AH14" s="399"/>
      <c r="AI14" s="399"/>
      <c r="AJ14" s="400"/>
      <c r="AK14" s="440"/>
      <c r="AL14" s="459"/>
    </row>
    <row r="15" spans="1:38" ht="13.5" customHeight="1">
      <c r="A15" s="428"/>
      <c r="B15" s="31" t="s">
        <v>26</v>
      </c>
      <c r="C15" s="390" t="s">
        <v>222</v>
      </c>
      <c r="D15" s="390"/>
      <c r="E15" s="390"/>
      <c r="F15" s="390"/>
      <c r="G15" s="390"/>
      <c r="H15" s="390"/>
      <c r="I15" s="390"/>
      <c r="J15" s="391"/>
      <c r="K15" s="31" t="s">
        <v>26</v>
      </c>
      <c r="L15" s="390" t="s">
        <v>223</v>
      </c>
      <c r="M15" s="390"/>
      <c r="N15" s="390"/>
      <c r="O15" s="390"/>
      <c r="P15" s="390"/>
      <c r="Q15" s="390"/>
      <c r="R15" s="390"/>
      <c r="S15" s="389"/>
      <c r="T15" s="390"/>
      <c r="U15" s="390"/>
      <c r="V15" s="391"/>
      <c r="W15" s="31" t="s">
        <v>26</v>
      </c>
      <c r="X15" s="390" t="s">
        <v>224</v>
      </c>
      <c r="Y15" s="390"/>
      <c r="Z15" s="390"/>
      <c r="AA15" s="390"/>
      <c r="AB15" s="390"/>
      <c r="AC15" s="390"/>
      <c r="AD15" s="390"/>
      <c r="AE15" s="447"/>
      <c r="AF15" s="398"/>
      <c r="AG15" s="399"/>
      <c r="AH15" s="399"/>
      <c r="AI15" s="399"/>
      <c r="AJ15" s="400"/>
      <c r="AK15" s="440"/>
      <c r="AL15" s="459"/>
    </row>
    <row r="16" spans="1:38" ht="13.5" customHeight="1">
      <c r="A16" s="428"/>
      <c r="B16" s="31" t="s">
        <v>26</v>
      </c>
      <c r="C16" s="390" t="s">
        <v>225</v>
      </c>
      <c r="D16" s="390"/>
      <c r="E16" s="390"/>
      <c r="F16" s="390"/>
      <c r="G16" s="390"/>
      <c r="H16" s="390"/>
      <c r="I16" s="390"/>
      <c r="J16" s="391"/>
      <c r="K16" s="31" t="s">
        <v>26</v>
      </c>
      <c r="L16" s="390" t="s">
        <v>226</v>
      </c>
      <c r="M16" s="390"/>
      <c r="N16" s="390"/>
      <c r="O16" s="390"/>
      <c r="P16" s="390"/>
      <c r="Q16" s="390"/>
      <c r="R16" s="390"/>
      <c r="S16" s="389"/>
      <c r="T16" s="390"/>
      <c r="U16" s="390"/>
      <c r="V16" s="391"/>
      <c r="W16" s="31" t="s">
        <v>26</v>
      </c>
      <c r="X16" s="390" t="s">
        <v>31</v>
      </c>
      <c r="Y16" s="390"/>
      <c r="Z16" s="390"/>
      <c r="AA16" s="390"/>
      <c r="AB16" s="390"/>
      <c r="AC16" s="390"/>
      <c r="AD16" s="390"/>
      <c r="AE16" s="447"/>
      <c r="AF16" s="398"/>
      <c r="AG16" s="399"/>
      <c r="AH16" s="399"/>
      <c r="AI16" s="399"/>
      <c r="AJ16" s="400"/>
      <c r="AK16" s="440"/>
      <c r="AL16" s="459"/>
    </row>
    <row r="17" spans="1:38" ht="13.5" customHeight="1">
      <c r="A17" s="428"/>
      <c r="B17" s="31" t="s">
        <v>26</v>
      </c>
      <c r="C17" s="390" t="s">
        <v>227</v>
      </c>
      <c r="D17" s="390"/>
      <c r="E17" s="390"/>
      <c r="F17" s="390"/>
      <c r="G17" s="390"/>
      <c r="H17" s="390"/>
      <c r="I17" s="390"/>
      <c r="J17" s="391"/>
      <c r="K17" s="31" t="s">
        <v>26</v>
      </c>
      <c r="L17" s="390" t="s">
        <v>228</v>
      </c>
      <c r="M17" s="390"/>
      <c r="N17" s="390"/>
      <c r="O17" s="390"/>
      <c r="P17" s="390"/>
      <c r="Q17" s="390"/>
      <c r="R17" s="390"/>
      <c r="S17" s="389"/>
      <c r="T17" s="390"/>
      <c r="U17" s="390"/>
      <c r="V17" s="391"/>
      <c r="W17" s="31" t="s">
        <v>26</v>
      </c>
      <c r="X17" s="390" t="s">
        <v>229</v>
      </c>
      <c r="Y17" s="390"/>
      <c r="Z17" s="390"/>
      <c r="AA17" s="390"/>
      <c r="AB17" s="390"/>
      <c r="AC17" s="390"/>
      <c r="AD17" s="390"/>
      <c r="AE17" s="447"/>
      <c r="AF17" s="442"/>
      <c r="AG17" s="443"/>
      <c r="AH17" s="443"/>
      <c r="AI17" s="443"/>
      <c r="AJ17" s="444"/>
      <c r="AK17" s="440"/>
      <c r="AL17" s="459"/>
    </row>
    <row r="18" spans="1:38" ht="13.5" customHeight="1">
      <c r="A18" s="428"/>
      <c r="B18" s="31" t="s">
        <v>26</v>
      </c>
      <c r="C18" s="390" t="s">
        <v>230</v>
      </c>
      <c r="D18" s="390"/>
      <c r="E18" s="390"/>
      <c r="F18" s="390"/>
      <c r="G18" s="390"/>
      <c r="H18" s="390"/>
      <c r="I18" s="390"/>
      <c r="J18" s="391"/>
      <c r="K18" s="31" t="s">
        <v>26</v>
      </c>
      <c r="L18" s="390"/>
      <c r="M18" s="390"/>
      <c r="N18" s="390"/>
      <c r="O18" s="390"/>
      <c r="P18" s="390"/>
      <c r="Q18" s="390"/>
      <c r="R18" s="390"/>
      <c r="S18" s="389"/>
      <c r="T18" s="390"/>
      <c r="U18" s="390"/>
      <c r="V18" s="391"/>
      <c r="W18" s="31" t="s">
        <v>26</v>
      </c>
      <c r="X18" s="390" t="s">
        <v>231</v>
      </c>
      <c r="Y18" s="390"/>
      <c r="Z18" s="390"/>
      <c r="AA18" s="390"/>
      <c r="AB18" s="390"/>
      <c r="AC18" s="390"/>
      <c r="AD18" s="390"/>
      <c r="AE18" s="447"/>
      <c r="AF18" s="442"/>
      <c r="AG18" s="443"/>
      <c r="AH18" s="443"/>
      <c r="AI18" s="443"/>
      <c r="AJ18" s="444"/>
      <c r="AK18" s="440"/>
      <c r="AL18" s="459"/>
    </row>
    <row r="19" spans="1:38" ht="13.5" customHeight="1">
      <c r="A19" s="428"/>
      <c r="B19" s="31" t="s">
        <v>26</v>
      </c>
      <c r="C19" s="390" t="s">
        <v>232</v>
      </c>
      <c r="D19" s="390"/>
      <c r="E19" s="390"/>
      <c r="F19" s="390"/>
      <c r="G19" s="390"/>
      <c r="H19" s="390"/>
      <c r="I19" s="390"/>
      <c r="J19" s="391"/>
      <c r="K19" s="31" t="s">
        <v>26</v>
      </c>
      <c r="L19" s="445"/>
      <c r="M19" s="445"/>
      <c r="N19" s="445"/>
      <c r="O19" s="445"/>
      <c r="P19" s="445"/>
      <c r="Q19" s="445"/>
      <c r="R19" s="445"/>
      <c r="S19" s="389"/>
      <c r="T19" s="390"/>
      <c r="U19" s="390"/>
      <c r="V19" s="391"/>
      <c r="W19" s="31" t="s">
        <v>26</v>
      </c>
      <c r="X19" s="390" t="s">
        <v>228</v>
      </c>
      <c r="Y19" s="390"/>
      <c r="Z19" s="390"/>
      <c r="AA19" s="390"/>
      <c r="AB19" s="390"/>
      <c r="AC19" s="390"/>
      <c r="AD19" s="391"/>
      <c r="AE19" s="447"/>
      <c r="AF19" s="442"/>
      <c r="AG19" s="443"/>
      <c r="AH19" s="443"/>
      <c r="AI19" s="443"/>
      <c r="AJ19" s="444"/>
      <c r="AK19" s="440"/>
      <c r="AL19" s="459"/>
    </row>
    <row r="20" spans="1:38" ht="13.5" customHeight="1">
      <c r="A20" s="429"/>
      <c r="B20" s="33"/>
      <c r="C20" s="393" t="s">
        <v>233</v>
      </c>
      <c r="D20" s="393"/>
      <c r="E20" s="393"/>
      <c r="F20" s="393"/>
      <c r="G20" s="393"/>
      <c r="H20" s="393"/>
      <c r="I20" s="393"/>
      <c r="J20" s="394"/>
      <c r="K20" s="33" t="s">
        <v>26</v>
      </c>
      <c r="L20" s="430"/>
      <c r="M20" s="430"/>
      <c r="N20" s="430"/>
      <c r="O20" s="430"/>
      <c r="P20" s="430"/>
      <c r="Q20" s="430"/>
      <c r="R20" s="430"/>
      <c r="S20" s="392"/>
      <c r="T20" s="393"/>
      <c r="U20" s="393"/>
      <c r="V20" s="394"/>
      <c r="W20" s="33"/>
      <c r="X20" s="393"/>
      <c r="Y20" s="393"/>
      <c r="Z20" s="393"/>
      <c r="AA20" s="393"/>
      <c r="AB20" s="393"/>
      <c r="AC20" s="393"/>
      <c r="AD20" s="394"/>
      <c r="AE20" s="448"/>
      <c r="AF20" s="436"/>
      <c r="AG20" s="437"/>
      <c r="AH20" s="437"/>
      <c r="AI20" s="437"/>
      <c r="AJ20" s="438"/>
      <c r="AK20" s="441"/>
      <c r="AL20" s="460"/>
    </row>
    <row r="21" spans="1:38" ht="13.5" customHeight="1">
      <c r="A21" s="408" t="s">
        <v>234</v>
      </c>
      <c r="B21" s="32" t="s">
        <v>26</v>
      </c>
      <c r="C21" s="409" t="s">
        <v>235</v>
      </c>
      <c r="D21" s="409"/>
      <c r="E21" s="409"/>
      <c r="F21" s="409"/>
      <c r="G21" s="409"/>
      <c r="H21" s="409"/>
      <c r="I21" s="409"/>
      <c r="J21" s="410"/>
      <c r="K21" s="30" t="s">
        <v>26</v>
      </c>
      <c r="L21" s="409" t="s">
        <v>215</v>
      </c>
      <c r="M21" s="409"/>
      <c r="N21" s="409"/>
      <c r="O21" s="409"/>
      <c r="P21" s="409"/>
      <c r="Q21" s="409"/>
      <c r="R21" s="409"/>
      <c r="S21" s="402"/>
      <c r="T21" s="403"/>
      <c r="U21" s="403"/>
      <c r="V21" s="404"/>
      <c r="W21" s="32" t="s">
        <v>26</v>
      </c>
      <c r="X21" s="409" t="s">
        <v>216</v>
      </c>
      <c r="Y21" s="409"/>
      <c r="Z21" s="409"/>
      <c r="AA21" s="409"/>
      <c r="AB21" s="409"/>
      <c r="AC21" s="409"/>
      <c r="AD21" s="409"/>
      <c r="AE21" s="405" t="s">
        <v>217</v>
      </c>
      <c r="AF21" s="395"/>
      <c r="AG21" s="396"/>
      <c r="AH21" s="396"/>
      <c r="AI21" s="396"/>
      <c r="AJ21" s="397"/>
      <c r="AK21" s="439" t="s">
        <v>218</v>
      </c>
      <c r="AL21" s="463" t="s">
        <v>219</v>
      </c>
    </row>
    <row r="22" spans="1:38" ht="13.5" customHeight="1">
      <c r="A22" s="408"/>
      <c r="B22" s="31" t="s">
        <v>26</v>
      </c>
      <c r="C22" s="390" t="s">
        <v>236</v>
      </c>
      <c r="D22" s="390"/>
      <c r="E22" s="390"/>
      <c r="F22" s="390"/>
      <c r="G22" s="390"/>
      <c r="H22" s="390"/>
      <c r="I22" s="390"/>
      <c r="J22" s="391"/>
      <c r="K22" s="31" t="s">
        <v>26</v>
      </c>
      <c r="L22" s="390" t="s">
        <v>221</v>
      </c>
      <c r="M22" s="390"/>
      <c r="N22" s="390"/>
      <c r="O22" s="390"/>
      <c r="P22" s="390"/>
      <c r="Q22" s="390"/>
      <c r="R22" s="390"/>
      <c r="S22" s="389"/>
      <c r="T22" s="390"/>
      <c r="U22" s="390"/>
      <c r="V22" s="391"/>
      <c r="W22" s="31" t="s">
        <v>26</v>
      </c>
      <c r="X22" s="390" t="s">
        <v>27</v>
      </c>
      <c r="Y22" s="390"/>
      <c r="Z22" s="390"/>
      <c r="AA22" s="390"/>
      <c r="AB22" s="390"/>
      <c r="AC22" s="390"/>
      <c r="AD22" s="390"/>
      <c r="AE22" s="406"/>
      <c r="AF22" s="398"/>
      <c r="AG22" s="399"/>
      <c r="AH22" s="399"/>
      <c r="AI22" s="399"/>
      <c r="AJ22" s="400"/>
      <c r="AK22" s="461"/>
      <c r="AL22" s="451"/>
    </row>
    <row r="23" spans="1:38" ht="13.5" customHeight="1">
      <c r="A23" s="408"/>
      <c r="B23" s="31" t="s">
        <v>26</v>
      </c>
      <c r="C23" s="390" t="s">
        <v>237</v>
      </c>
      <c r="D23" s="390"/>
      <c r="E23" s="390"/>
      <c r="F23" s="390"/>
      <c r="G23" s="390"/>
      <c r="H23" s="390"/>
      <c r="I23" s="390"/>
      <c r="J23" s="391"/>
      <c r="K23" s="31" t="s">
        <v>26</v>
      </c>
      <c r="L23" s="390" t="s">
        <v>223</v>
      </c>
      <c r="M23" s="390"/>
      <c r="N23" s="390"/>
      <c r="O23" s="390"/>
      <c r="P23" s="390"/>
      <c r="Q23" s="390"/>
      <c r="R23" s="390"/>
      <c r="S23" s="389"/>
      <c r="T23" s="390"/>
      <c r="U23" s="390"/>
      <c r="V23" s="391"/>
      <c r="W23" s="31" t="s">
        <v>26</v>
      </c>
      <c r="X23" s="390" t="s">
        <v>224</v>
      </c>
      <c r="Y23" s="390"/>
      <c r="Z23" s="390"/>
      <c r="AA23" s="390"/>
      <c r="AB23" s="390"/>
      <c r="AC23" s="390"/>
      <c r="AD23" s="390"/>
      <c r="AE23" s="406"/>
      <c r="AF23" s="398"/>
      <c r="AG23" s="399"/>
      <c r="AH23" s="399"/>
      <c r="AI23" s="399"/>
      <c r="AJ23" s="400"/>
      <c r="AK23" s="461"/>
      <c r="AL23" s="451"/>
    </row>
    <row r="24" spans="1:38" ht="13.5" customHeight="1">
      <c r="A24" s="408"/>
      <c r="B24" s="31" t="s">
        <v>26</v>
      </c>
      <c r="C24" s="390" t="s">
        <v>238</v>
      </c>
      <c r="D24" s="390"/>
      <c r="E24" s="390"/>
      <c r="F24" s="390"/>
      <c r="G24" s="390"/>
      <c r="H24" s="390"/>
      <c r="I24" s="390"/>
      <c r="J24" s="391"/>
      <c r="K24" s="31" t="s">
        <v>26</v>
      </c>
      <c r="L24" s="390" t="s">
        <v>226</v>
      </c>
      <c r="M24" s="390"/>
      <c r="N24" s="390"/>
      <c r="O24" s="390"/>
      <c r="P24" s="390"/>
      <c r="Q24" s="390"/>
      <c r="R24" s="390"/>
      <c r="S24" s="389"/>
      <c r="T24" s="390"/>
      <c r="U24" s="390"/>
      <c r="V24" s="391"/>
      <c r="W24" s="31" t="s">
        <v>26</v>
      </c>
      <c r="X24" s="390" t="s">
        <v>229</v>
      </c>
      <c r="Y24" s="390"/>
      <c r="Z24" s="390"/>
      <c r="AA24" s="390"/>
      <c r="AB24" s="390"/>
      <c r="AC24" s="390"/>
      <c r="AD24" s="390"/>
      <c r="AE24" s="406"/>
      <c r="AF24" s="398"/>
      <c r="AG24" s="399"/>
      <c r="AH24" s="399"/>
      <c r="AI24" s="399"/>
      <c r="AJ24" s="400"/>
      <c r="AK24" s="461"/>
      <c r="AL24" s="451"/>
    </row>
    <row r="25" spans="1:38" ht="13.5" customHeight="1">
      <c r="A25" s="408"/>
      <c r="B25" s="31" t="s">
        <v>26</v>
      </c>
      <c r="C25" s="390" t="s">
        <v>239</v>
      </c>
      <c r="D25" s="390"/>
      <c r="E25" s="390"/>
      <c r="F25" s="390"/>
      <c r="G25" s="390"/>
      <c r="H25" s="390"/>
      <c r="I25" s="390"/>
      <c r="J25" s="391"/>
      <c r="K25" s="31" t="s">
        <v>26</v>
      </c>
      <c r="L25" s="390" t="s">
        <v>228</v>
      </c>
      <c r="M25" s="390"/>
      <c r="N25" s="390"/>
      <c r="O25" s="390"/>
      <c r="P25" s="390"/>
      <c r="Q25" s="390"/>
      <c r="R25" s="390"/>
      <c r="S25" s="389"/>
      <c r="T25" s="390"/>
      <c r="U25" s="390"/>
      <c r="V25" s="391"/>
      <c r="W25" s="31" t="s">
        <v>26</v>
      </c>
      <c r="X25" s="390" t="s">
        <v>240</v>
      </c>
      <c r="Y25" s="390"/>
      <c r="Z25" s="390"/>
      <c r="AA25" s="390"/>
      <c r="AB25" s="390"/>
      <c r="AC25" s="390"/>
      <c r="AD25" s="390"/>
      <c r="AE25" s="406"/>
      <c r="AF25" s="398"/>
      <c r="AG25" s="399"/>
      <c r="AH25" s="399"/>
      <c r="AI25" s="399"/>
      <c r="AJ25" s="400"/>
      <c r="AK25" s="461"/>
      <c r="AL25" s="451"/>
    </row>
    <row r="26" spans="1:38" ht="13.5" customHeight="1">
      <c r="A26" s="408"/>
      <c r="B26" s="31" t="s">
        <v>26</v>
      </c>
      <c r="C26" s="390" t="s">
        <v>241</v>
      </c>
      <c r="D26" s="390"/>
      <c r="E26" s="390"/>
      <c r="F26" s="390"/>
      <c r="G26" s="390"/>
      <c r="H26" s="390"/>
      <c r="I26" s="390"/>
      <c r="J26" s="391"/>
      <c r="K26" s="31" t="s">
        <v>26</v>
      </c>
      <c r="L26" s="390"/>
      <c r="M26" s="390"/>
      <c r="N26" s="390"/>
      <c r="O26" s="390"/>
      <c r="P26" s="390"/>
      <c r="Q26" s="390"/>
      <c r="R26" s="390"/>
      <c r="S26" s="389"/>
      <c r="T26" s="390"/>
      <c r="U26" s="390"/>
      <c r="V26" s="391"/>
      <c r="W26" s="31" t="s">
        <v>26</v>
      </c>
      <c r="X26" s="390" t="s">
        <v>228</v>
      </c>
      <c r="Y26" s="390"/>
      <c r="Z26" s="390"/>
      <c r="AA26" s="390"/>
      <c r="AB26" s="390"/>
      <c r="AC26" s="390"/>
      <c r="AD26" s="390"/>
      <c r="AE26" s="406"/>
      <c r="AF26" s="398"/>
      <c r="AG26" s="399"/>
      <c r="AH26" s="399"/>
      <c r="AI26" s="399"/>
      <c r="AJ26" s="400"/>
      <c r="AK26" s="461"/>
      <c r="AL26" s="451"/>
    </row>
    <row r="27" spans="1:38" ht="13.5" customHeight="1">
      <c r="A27" s="408"/>
      <c r="B27" s="31" t="s">
        <v>26</v>
      </c>
      <c r="C27" s="390" t="s">
        <v>242</v>
      </c>
      <c r="D27" s="390"/>
      <c r="E27" s="390"/>
      <c r="F27" s="390"/>
      <c r="G27" s="390"/>
      <c r="H27" s="390"/>
      <c r="I27" s="390"/>
      <c r="J27" s="391"/>
      <c r="K27" s="31" t="s">
        <v>26</v>
      </c>
      <c r="L27" s="390"/>
      <c r="M27" s="390"/>
      <c r="N27" s="390"/>
      <c r="O27" s="390"/>
      <c r="P27" s="390"/>
      <c r="Q27" s="390"/>
      <c r="R27" s="390"/>
      <c r="S27" s="389"/>
      <c r="T27" s="390"/>
      <c r="U27" s="390"/>
      <c r="V27" s="391"/>
      <c r="W27" s="31" t="s">
        <v>26</v>
      </c>
      <c r="X27" s="390"/>
      <c r="Y27" s="390"/>
      <c r="Z27" s="390"/>
      <c r="AA27" s="390"/>
      <c r="AB27" s="390"/>
      <c r="AC27" s="390"/>
      <c r="AD27" s="391"/>
      <c r="AE27" s="406"/>
      <c r="AF27" s="401"/>
      <c r="AG27" s="390"/>
      <c r="AH27" s="390"/>
      <c r="AI27" s="390"/>
      <c r="AJ27" s="391"/>
      <c r="AK27" s="461"/>
      <c r="AL27" s="451"/>
    </row>
    <row r="28" spans="1:38" ht="13.5" customHeight="1">
      <c r="A28" s="408"/>
      <c r="B28" s="31" t="s">
        <v>26</v>
      </c>
      <c r="C28" s="390" t="s">
        <v>243</v>
      </c>
      <c r="D28" s="390"/>
      <c r="E28" s="390"/>
      <c r="F28" s="390"/>
      <c r="G28" s="390"/>
      <c r="H28" s="390"/>
      <c r="I28" s="390"/>
      <c r="J28" s="391"/>
      <c r="K28" s="31" t="s">
        <v>26</v>
      </c>
      <c r="L28" s="390"/>
      <c r="M28" s="390"/>
      <c r="N28" s="390"/>
      <c r="O28" s="390"/>
      <c r="P28" s="390"/>
      <c r="Q28" s="390"/>
      <c r="R28" s="390"/>
      <c r="S28" s="389"/>
      <c r="T28" s="390"/>
      <c r="U28" s="390"/>
      <c r="V28" s="391"/>
      <c r="W28" s="31" t="s">
        <v>26</v>
      </c>
      <c r="X28" s="390"/>
      <c r="Y28" s="390"/>
      <c r="Z28" s="390"/>
      <c r="AA28" s="390"/>
      <c r="AB28" s="390"/>
      <c r="AC28" s="390"/>
      <c r="AD28" s="391"/>
      <c r="AE28" s="406"/>
      <c r="AF28" s="401"/>
      <c r="AG28" s="390"/>
      <c r="AH28" s="390"/>
      <c r="AI28" s="390"/>
      <c r="AJ28" s="391"/>
      <c r="AK28" s="461"/>
      <c r="AL28" s="451"/>
    </row>
    <row r="29" spans="1:38" ht="13.5" customHeight="1">
      <c r="A29" s="408"/>
      <c r="B29" s="31" t="s">
        <v>26</v>
      </c>
      <c r="C29" s="390" t="s">
        <v>232</v>
      </c>
      <c r="D29" s="390"/>
      <c r="E29" s="390"/>
      <c r="F29" s="390"/>
      <c r="G29" s="390"/>
      <c r="H29" s="390"/>
      <c r="I29" s="390"/>
      <c r="J29" s="391"/>
      <c r="K29" s="31" t="s">
        <v>26</v>
      </c>
      <c r="L29" s="390"/>
      <c r="M29" s="390"/>
      <c r="N29" s="390"/>
      <c r="O29" s="390"/>
      <c r="P29" s="390"/>
      <c r="Q29" s="390"/>
      <c r="R29" s="390"/>
      <c r="S29" s="389"/>
      <c r="T29" s="390"/>
      <c r="U29" s="390"/>
      <c r="V29" s="391"/>
      <c r="W29" s="31" t="s">
        <v>26</v>
      </c>
      <c r="X29" s="390"/>
      <c r="Y29" s="390"/>
      <c r="Z29" s="390"/>
      <c r="AA29" s="390"/>
      <c r="AB29" s="390"/>
      <c r="AC29" s="390"/>
      <c r="AD29" s="391"/>
      <c r="AE29" s="406"/>
      <c r="AF29" s="401"/>
      <c r="AG29" s="390"/>
      <c r="AH29" s="390"/>
      <c r="AI29" s="390"/>
      <c r="AJ29" s="391"/>
      <c r="AK29" s="461"/>
      <c r="AL29" s="451"/>
    </row>
    <row r="30" spans="1:38" ht="13.5" customHeight="1">
      <c r="A30" s="408"/>
      <c r="B30" s="33"/>
      <c r="C30" s="393" t="s">
        <v>233</v>
      </c>
      <c r="D30" s="393"/>
      <c r="E30" s="393"/>
      <c r="F30" s="393"/>
      <c r="G30" s="393"/>
      <c r="H30" s="393"/>
      <c r="I30" s="393"/>
      <c r="J30" s="394"/>
      <c r="K30" s="33" t="s">
        <v>26</v>
      </c>
      <c r="L30" s="430"/>
      <c r="M30" s="430"/>
      <c r="N30" s="430"/>
      <c r="O30" s="430"/>
      <c r="P30" s="430"/>
      <c r="Q30" s="430"/>
      <c r="R30" s="430"/>
      <c r="S30" s="392"/>
      <c r="T30" s="393"/>
      <c r="U30" s="393"/>
      <c r="V30" s="394"/>
      <c r="W30" s="33" t="s">
        <v>26</v>
      </c>
      <c r="X30" s="393"/>
      <c r="Y30" s="393"/>
      <c r="Z30" s="393"/>
      <c r="AA30" s="393"/>
      <c r="AB30" s="393"/>
      <c r="AC30" s="393"/>
      <c r="AD30" s="393"/>
      <c r="AE30" s="407"/>
      <c r="AF30" s="464"/>
      <c r="AG30" s="465"/>
      <c r="AH30" s="465"/>
      <c r="AI30" s="465"/>
      <c r="AJ30" s="466"/>
      <c r="AK30" s="462"/>
      <c r="AL30" s="451"/>
    </row>
    <row r="31" spans="1:38" ht="13.5" customHeight="1">
      <c r="A31" s="408" t="s">
        <v>244</v>
      </c>
      <c r="B31" s="32" t="s">
        <v>26</v>
      </c>
      <c r="C31" s="409" t="s">
        <v>245</v>
      </c>
      <c r="D31" s="409"/>
      <c r="E31" s="409"/>
      <c r="F31" s="409"/>
      <c r="G31" s="409"/>
      <c r="H31" s="409"/>
      <c r="I31" s="409"/>
      <c r="J31" s="410"/>
      <c r="K31" s="32" t="s">
        <v>26</v>
      </c>
      <c r="L31" s="409" t="s">
        <v>215</v>
      </c>
      <c r="M31" s="409"/>
      <c r="N31" s="409"/>
      <c r="O31" s="409"/>
      <c r="P31" s="409"/>
      <c r="Q31" s="409"/>
      <c r="R31" s="409"/>
      <c r="S31" s="402"/>
      <c r="T31" s="403"/>
      <c r="U31" s="403"/>
      <c r="V31" s="404"/>
      <c r="W31" s="32" t="s">
        <v>26</v>
      </c>
      <c r="X31" s="409" t="s">
        <v>216</v>
      </c>
      <c r="Y31" s="409"/>
      <c r="Z31" s="409"/>
      <c r="AA31" s="409"/>
      <c r="AB31" s="409"/>
      <c r="AC31" s="409"/>
      <c r="AD31" s="409"/>
      <c r="AE31" s="405" t="s">
        <v>217</v>
      </c>
      <c r="AF31" s="395"/>
      <c r="AG31" s="396"/>
      <c r="AH31" s="396"/>
      <c r="AI31" s="396"/>
      <c r="AJ31" s="397"/>
      <c r="AK31" s="439" t="s">
        <v>218</v>
      </c>
      <c r="AL31" s="463" t="s">
        <v>219</v>
      </c>
    </row>
    <row r="32" spans="1:38" ht="13.5" customHeight="1">
      <c r="A32" s="408"/>
      <c r="B32" s="31" t="s">
        <v>26</v>
      </c>
      <c r="C32" s="390" t="s">
        <v>246</v>
      </c>
      <c r="D32" s="390"/>
      <c r="E32" s="390"/>
      <c r="F32" s="390"/>
      <c r="G32" s="390"/>
      <c r="H32" s="390"/>
      <c r="I32" s="390"/>
      <c r="J32" s="391"/>
      <c r="K32" s="31" t="s">
        <v>26</v>
      </c>
      <c r="L32" s="390" t="s">
        <v>221</v>
      </c>
      <c r="M32" s="390"/>
      <c r="N32" s="390"/>
      <c r="O32" s="390"/>
      <c r="P32" s="390"/>
      <c r="Q32" s="390"/>
      <c r="R32" s="390"/>
      <c r="S32" s="389"/>
      <c r="T32" s="390"/>
      <c r="U32" s="390"/>
      <c r="V32" s="391"/>
      <c r="W32" s="31" t="s">
        <v>26</v>
      </c>
      <c r="X32" s="390" t="s">
        <v>27</v>
      </c>
      <c r="Y32" s="390"/>
      <c r="Z32" s="390"/>
      <c r="AA32" s="390"/>
      <c r="AB32" s="390"/>
      <c r="AC32" s="390"/>
      <c r="AD32" s="390"/>
      <c r="AE32" s="406"/>
      <c r="AF32" s="398"/>
      <c r="AG32" s="399"/>
      <c r="AH32" s="399"/>
      <c r="AI32" s="399"/>
      <c r="AJ32" s="400"/>
      <c r="AK32" s="461"/>
      <c r="AL32" s="451"/>
    </row>
    <row r="33" spans="1:38" ht="13.5" customHeight="1">
      <c r="A33" s="408"/>
      <c r="B33" s="31" t="s">
        <v>26</v>
      </c>
      <c r="C33" s="390" t="s">
        <v>247</v>
      </c>
      <c r="D33" s="390"/>
      <c r="E33" s="390"/>
      <c r="F33" s="390"/>
      <c r="G33" s="390"/>
      <c r="H33" s="390"/>
      <c r="I33" s="390"/>
      <c r="J33" s="391"/>
      <c r="K33" s="31" t="s">
        <v>26</v>
      </c>
      <c r="L33" s="390" t="s">
        <v>223</v>
      </c>
      <c r="M33" s="390"/>
      <c r="N33" s="390"/>
      <c r="O33" s="390"/>
      <c r="P33" s="390"/>
      <c r="Q33" s="390"/>
      <c r="R33" s="390"/>
      <c r="S33" s="389"/>
      <c r="T33" s="390"/>
      <c r="U33" s="390"/>
      <c r="V33" s="391"/>
      <c r="W33" s="31" t="s">
        <v>26</v>
      </c>
      <c r="X33" s="390" t="s">
        <v>248</v>
      </c>
      <c r="Y33" s="390"/>
      <c r="Z33" s="390"/>
      <c r="AA33" s="390"/>
      <c r="AB33" s="390"/>
      <c r="AC33" s="390"/>
      <c r="AD33" s="390"/>
      <c r="AE33" s="406"/>
      <c r="AF33" s="398"/>
      <c r="AG33" s="399"/>
      <c r="AH33" s="399"/>
      <c r="AI33" s="399"/>
      <c r="AJ33" s="400"/>
      <c r="AK33" s="461"/>
      <c r="AL33" s="451"/>
    </row>
    <row r="34" spans="1:38" ht="13.5" customHeight="1">
      <c r="A34" s="408"/>
      <c r="B34" s="31" t="s">
        <v>26</v>
      </c>
      <c r="C34" s="390" t="s">
        <v>249</v>
      </c>
      <c r="D34" s="390"/>
      <c r="E34" s="390"/>
      <c r="F34" s="390"/>
      <c r="G34" s="390"/>
      <c r="H34" s="390"/>
      <c r="I34" s="390"/>
      <c r="J34" s="391"/>
      <c r="K34" s="31" t="s">
        <v>26</v>
      </c>
      <c r="L34" s="390" t="s">
        <v>226</v>
      </c>
      <c r="M34" s="390"/>
      <c r="N34" s="390"/>
      <c r="O34" s="390"/>
      <c r="P34" s="390"/>
      <c r="Q34" s="390"/>
      <c r="R34" s="390"/>
      <c r="S34" s="389"/>
      <c r="T34" s="390"/>
      <c r="U34" s="390"/>
      <c r="V34" s="391"/>
      <c r="W34" s="31" t="s">
        <v>26</v>
      </c>
      <c r="X34" s="390" t="s">
        <v>250</v>
      </c>
      <c r="Y34" s="390"/>
      <c r="Z34" s="390"/>
      <c r="AA34" s="390"/>
      <c r="AB34" s="390"/>
      <c r="AC34" s="390"/>
      <c r="AD34" s="390"/>
      <c r="AE34" s="406"/>
      <c r="AF34" s="398"/>
      <c r="AG34" s="399"/>
      <c r="AH34" s="399"/>
      <c r="AI34" s="399"/>
      <c r="AJ34" s="400"/>
      <c r="AK34" s="461"/>
      <c r="AL34" s="451"/>
    </row>
    <row r="35" spans="1:38" ht="13.5" customHeight="1">
      <c r="A35" s="408"/>
      <c r="B35" s="31" t="s">
        <v>26</v>
      </c>
      <c r="C35" s="390" t="s">
        <v>232</v>
      </c>
      <c r="D35" s="390"/>
      <c r="E35" s="390"/>
      <c r="F35" s="390"/>
      <c r="G35" s="390"/>
      <c r="H35" s="390"/>
      <c r="I35" s="390"/>
      <c r="J35" s="391"/>
      <c r="K35" s="31" t="s">
        <v>26</v>
      </c>
      <c r="L35" s="390" t="s">
        <v>228</v>
      </c>
      <c r="M35" s="390"/>
      <c r="N35" s="390"/>
      <c r="O35" s="390"/>
      <c r="P35" s="390"/>
      <c r="Q35" s="390"/>
      <c r="R35" s="390"/>
      <c r="S35" s="389"/>
      <c r="T35" s="390"/>
      <c r="U35" s="390"/>
      <c r="V35" s="391"/>
      <c r="W35" s="31" t="s">
        <v>26</v>
      </c>
      <c r="X35" s="390" t="s">
        <v>228</v>
      </c>
      <c r="Y35" s="390"/>
      <c r="Z35" s="390"/>
      <c r="AA35" s="390"/>
      <c r="AB35" s="390"/>
      <c r="AC35" s="390"/>
      <c r="AD35" s="390"/>
      <c r="AE35" s="406"/>
      <c r="AF35" s="398"/>
      <c r="AG35" s="399"/>
      <c r="AH35" s="399"/>
      <c r="AI35" s="399"/>
      <c r="AJ35" s="400"/>
      <c r="AK35" s="461"/>
      <c r="AL35" s="451"/>
    </row>
    <row r="36" spans="1:38" ht="13.5" customHeight="1">
      <c r="A36" s="408"/>
      <c r="B36" s="33"/>
      <c r="C36" s="393" t="s">
        <v>233</v>
      </c>
      <c r="D36" s="393"/>
      <c r="E36" s="393"/>
      <c r="F36" s="393"/>
      <c r="G36" s="393"/>
      <c r="H36" s="393"/>
      <c r="I36" s="393"/>
      <c r="J36" s="394"/>
      <c r="K36" s="33" t="s">
        <v>26</v>
      </c>
      <c r="L36" s="430"/>
      <c r="M36" s="430"/>
      <c r="N36" s="430"/>
      <c r="O36" s="430"/>
      <c r="P36" s="430"/>
      <c r="Q36" s="430"/>
      <c r="R36" s="430"/>
      <c r="S36" s="392"/>
      <c r="T36" s="393"/>
      <c r="U36" s="393"/>
      <c r="V36" s="394"/>
      <c r="W36" s="33" t="s">
        <v>26</v>
      </c>
      <c r="X36" s="393"/>
      <c r="Y36" s="393"/>
      <c r="Z36" s="393"/>
      <c r="AA36" s="393"/>
      <c r="AB36" s="393"/>
      <c r="AC36" s="393"/>
      <c r="AD36" s="393"/>
      <c r="AE36" s="407"/>
      <c r="AF36" s="464"/>
      <c r="AG36" s="465"/>
      <c r="AH36" s="465"/>
      <c r="AI36" s="465"/>
      <c r="AJ36" s="466"/>
      <c r="AK36" s="462"/>
      <c r="AL36" s="451"/>
    </row>
    <row r="37" spans="1:38" ht="13.5" customHeight="1">
      <c r="A37" s="467" t="s">
        <v>228</v>
      </c>
      <c r="B37" s="32" t="s">
        <v>26</v>
      </c>
      <c r="C37" s="409" t="s">
        <v>251</v>
      </c>
      <c r="D37" s="409"/>
      <c r="E37" s="409"/>
      <c r="F37" s="409"/>
      <c r="G37" s="409"/>
      <c r="H37" s="409"/>
      <c r="I37" s="409"/>
      <c r="J37" s="410"/>
      <c r="K37" s="32" t="s">
        <v>26</v>
      </c>
      <c r="L37" s="409" t="s">
        <v>215</v>
      </c>
      <c r="M37" s="409"/>
      <c r="N37" s="409"/>
      <c r="O37" s="409"/>
      <c r="P37" s="409"/>
      <c r="Q37" s="409"/>
      <c r="R37" s="409"/>
      <c r="S37" s="402"/>
      <c r="T37" s="403"/>
      <c r="U37" s="403"/>
      <c r="V37" s="404"/>
      <c r="W37" s="32" t="s">
        <v>26</v>
      </c>
      <c r="X37" s="409" t="s">
        <v>216</v>
      </c>
      <c r="Y37" s="409"/>
      <c r="Z37" s="409"/>
      <c r="AA37" s="409"/>
      <c r="AB37" s="409"/>
      <c r="AC37" s="409"/>
      <c r="AD37" s="409"/>
      <c r="AE37" s="405" t="s">
        <v>217</v>
      </c>
      <c r="AF37" s="455"/>
      <c r="AG37" s="456"/>
      <c r="AH37" s="456"/>
      <c r="AI37" s="456"/>
      <c r="AJ37" s="457"/>
      <c r="AK37" s="439" t="s">
        <v>218</v>
      </c>
      <c r="AL37" s="463" t="s">
        <v>219</v>
      </c>
    </row>
    <row r="38" spans="1:38" ht="13.5" customHeight="1">
      <c r="A38" s="468"/>
      <c r="B38" s="31" t="s">
        <v>26</v>
      </c>
      <c r="C38" s="390" t="s">
        <v>252</v>
      </c>
      <c r="D38" s="390"/>
      <c r="E38" s="390"/>
      <c r="F38" s="390"/>
      <c r="G38" s="390"/>
      <c r="H38" s="390"/>
      <c r="I38" s="390"/>
      <c r="J38" s="391"/>
      <c r="K38" s="31" t="s">
        <v>26</v>
      </c>
      <c r="L38" s="390" t="s">
        <v>221</v>
      </c>
      <c r="M38" s="390"/>
      <c r="N38" s="390"/>
      <c r="O38" s="390"/>
      <c r="P38" s="390"/>
      <c r="Q38" s="390"/>
      <c r="R38" s="390"/>
      <c r="S38" s="389"/>
      <c r="T38" s="390"/>
      <c r="U38" s="390"/>
      <c r="V38" s="391"/>
      <c r="W38" s="31" t="s">
        <v>26</v>
      </c>
      <c r="X38" s="390" t="s">
        <v>27</v>
      </c>
      <c r="Y38" s="390"/>
      <c r="Z38" s="390"/>
      <c r="AA38" s="390"/>
      <c r="AB38" s="390"/>
      <c r="AC38" s="390"/>
      <c r="AD38" s="390"/>
      <c r="AE38" s="406"/>
      <c r="AF38" s="398"/>
      <c r="AG38" s="399"/>
      <c r="AH38" s="399"/>
      <c r="AI38" s="399"/>
      <c r="AJ38" s="400"/>
      <c r="AK38" s="461"/>
      <c r="AL38" s="451"/>
    </row>
    <row r="39" spans="1:38" ht="13.5" customHeight="1">
      <c r="A39" s="468"/>
      <c r="B39" s="31" t="s">
        <v>26</v>
      </c>
      <c r="C39" s="390" t="s">
        <v>232</v>
      </c>
      <c r="D39" s="390"/>
      <c r="E39" s="390"/>
      <c r="F39" s="390"/>
      <c r="G39" s="390"/>
      <c r="H39" s="390"/>
      <c r="I39" s="390"/>
      <c r="J39" s="391"/>
      <c r="K39" s="31" t="s">
        <v>26</v>
      </c>
      <c r="L39" s="390" t="s">
        <v>223</v>
      </c>
      <c r="M39" s="390"/>
      <c r="N39" s="390"/>
      <c r="O39" s="390"/>
      <c r="P39" s="390"/>
      <c r="Q39" s="390"/>
      <c r="R39" s="390"/>
      <c r="S39" s="389"/>
      <c r="T39" s="390"/>
      <c r="U39" s="390"/>
      <c r="V39" s="391"/>
      <c r="W39" s="31" t="s">
        <v>26</v>
      </c>
      <c r="X39" s="390" t="s">
        <v>248</v>
      </c>
      <c r="Y39" s="390"/>
      <c r="Z39" s="390"/>
      <c r="AA39" s="390"/>
      <c r="AB39" s="390"/>
      <c r="AC39" s="390"/>
      <c r="AD39" s="390"/>
      <c r="AE39" s="406"/>
      <c r="AF39" s="398"/>
      <c r="AG39" s="399"/>
      <c r="AH39" s="399"/>
      <c r="AI39" s="399"/>
      <c r="AJ39" s="400"/>
      <c r="AK39" s="461"/>
      <c r="AL39" s="451"/>
    </row>
    <row r="40" spans="1:38" ht="13.5" customHeight="1">
      <c r="A40" s="468"/>
      <c r="B40" s="31"/>
      <c r="C40" s="390" t="s">
        <v>233</v>
      </c>
      <c r="D40" s="390"/>
      <c r="E40" s="390"/>
      <c r="F40" s="390"/>
      <c r="G40" s="390"/>
      <c r="H40" s="390"/>
      <c r="I40" s="390"/>
      <c r="J40" s="391"/>
      <c r="K40" s="31" t="s">
        <v>26</v>
      </c>
      <c r="L40" s="390" t="s">
        <v>226</v>
      </c>
      <c r="M40" s="390"/>
      <c r="N40" s="390"/>
      <c r="O40" s="390"/>
      <c r="P40" s="390"/>
      <c r="Q40" s="390"/>
      <c r="R40" s="390"/>
      <c r="S40" s="389"/>
      <c r="T40" s="390"/>
      <c r="U40" s="390"/>
      <c r="V40" s="391"/>
      <c r="W40" s="31" t="s">
        <v>26</v>
      </c>
      <c r="X40" s="390" t="s">
        <v>250</v>
      </c>
      <c r="Y40" s="390"/>
      <c r="Z40" s="390"/>
      <c r="AA40" s="390"/>
      <c r="AB40" s="390"/>
      <c r="AC40" s="390"/>
      <c r="AD40" s="390"/>
      <c r="AE40" s="406"/>
      <c r="AF40" s="398"/>
      <c r="AG40" s="399"/>
      <c r="AH40" s="399"/>
      <c r="AI40" s="399"/>
      <c r="AJ40" s="400"/>
      <c r="AK40" s="461"/>
      <c r="AL40" s="451"/>
    </row>
    <row r="41" spans="1:38" ht="13.5" customHeight="1" thickBot="1">
      <c r="A41" s="469"/>
      <c r="B41" s="34"/>
      <c r="C41" s="477"/>
      <c r="D41" s="478"/>
      <c r="E41" s="478"/>
      <c r="F41" s="478"/>
      <c r="G41" s="478"/>
      <c r="H41" s="478"/>
      <c r="I41" s="478"/>
      <c r="J41" s="478"/>
      <c r="K41" s="34" t="s">
        <v>26</v>
      </c>
      <c r="L41" s="479"/>
      <c r="M41" s="479"/>
      <c r="N41" s="479"/>
      <c r="O41" s="479"/>
      <c r="P41" s="479"/>
      <c r="Q41" s="479"/>
      <c r="R41" s="479"/>
      <c r="S41" s="473"/>
      <c r="T41" s="474"/>
      <c r="U41" s="474"/>
      <c r="V41" s="475"/>
      <c r="W41" s="34" t="s">
        <v>26</v>
      </c>
      <c r="X41" s="474" t="s">
        <v>228</v>
      </c>
      <c r="Y41" s="474"/>
      <c r="Z41" s="474"/>
      <c r="AA41" s="474"/>
      <c r="AB41" s="474"/>
      <c r="AC41" s="474"/>
      <c r="AD41" s="474"/>
      <c r="AE41" s="470"/>
      <c r="AF41" s="480"/>
      <c r="AG41" s="481"/>
      <c r="AH41" s="481"/>
      <c r="AI41" s="481"/>
      <c r="AJ41" s="482"/>
      <c r="AK41" s="471"/>
      <c r="AL41" s="472"/>
    </row>
  </sheetData>
  <mergeCells count="199">
    <mergeCell ref="E6:N6"/>
    <mergeCell ref="E7:N7"/>
    <mergeCell ref="E8:N8"/>
    <mergeCell ref="A6:D6"/>
    <mergeCell ref="A7:D7"/>
    <mergeCell ref="A8:D8"/>
    <mergeCell ref="A5:D5"/>
    <mergeCell ref="O4:R4"/>
    <mergeCell ref="O5:R5"/>
    <mergeCell ref="E4:N4"/>
    <mergeCell ref="A1:K1"/>
    <mergeCell ref="C41:J41"/>
    <mergeCell ref="L41:R41"/>
    <mergeCell ref="X41:AD41"/>
    <mergeCell ref="AF41:AJ41"/>
    <mergeCell ref="Z4:AC4"/>
    <mergeCell ref="Z5:AC5"/>
    <mergeCell ref="AD4:AL4"/>
    <mergeCell ref="AD5:AL5"/>
    <mergeCell ref="Z3:AL3"/>
    <mergeCell ref="Z6:AL8"/>
    <mergeCell ref="O3:Y3"/>
    <mergeCell ref="S4:Y4"/>
    <mergeCell ref="S5:Y5"/>
    <mergeCell ref="S6:Y6"/>
    <mergeCell ref="S7:Y7"/>
    <mergeCell ref="S8:Y8"/>
    <mergeCell ref="K10:V12"/>
    <mergeCell ref="A4:D4"/>
    <mergeCell ref="A3:N3"/>
    <mergeCell ref="O6:R6"/>
    <mergeCell ref="O7:R7"/>
    <mergeCell ref="O8:R8"/>
    <mergeCell ref="E5:N5"/>
    <mergeCell ref="AK37:AK41"/>
    <mergeCell ref="AL37:AL41"/>
    <mergeCell ref="C38:J38"/>
    <mergeCell ref="L38:R38"/>
    <mergeCell ref="X38:AD38"/>
    <mergeCell ref="AF38:AJ38"/>
    <mergeCell ref="C39:J39"/>
    <mergeCell ref="S40:V40"/>
    <mergeCell ref="S41:V41"/>
    <mergeCell ref="A37:A41"/>
    <mergeCell ref="C37:J37"/>
    <mergeCell ref="L37:R37"/>
    <mergeCell ref="X37:AD37"/>
    <mergeCell ref="AE37:AE41"/>
    <mergeCell ref="AF37:AJ37"/>
    <mergeCell ref="C40:J40"/>
    <mergeCell ref="L40:R40"/>
    <mergeCell ref="X40:AD40"/>
    <mergeCell ref="AF40:AJ40"/>
    <mergeCell ref="C36:J36"/>
    <mergeCell ref="L36:R36"/>
    <mergeCell ref="X36:AD36"/>
    <mergeCell ref="L39:R39"/>
    <mergeCell ref="X39:AD39"/>
    <mergeCell ref="AF39:AJ39"/>
    <mergeCell ref="AF36:AJ36"/>
    <mergeCell ref="S37:V37"/>
    <mergeCell ref="S38:V38"/>
    <mergeCell ref="A31:A36"/>
    <mergeCell ref="C31:J31"/>
    <mergeCell ref="L31:R31"/>
    <mergeCell ref="X31:AD31"/>
    <mergeCell ref="AE31:AE36"/>
    <mergeCell ref="AF31:AJ31"/>
    <mergeCell ref="AK31:AK36"/>
    <mergeCell ref="AL31:AL36"/>
    <mergeCell ref="C32:J32"/>
    <mergeCell ref="L32:R32"/>
    <mergeCell ref="X32:AD32"/>
    <mergeCell ref="AF32:AJ32"/>
    <mergeCell ref="C33:J33"/>
    <mergeCell ref="L33:R33"/>
    <mergeCell ref="X33:AD33"/>
    <mergeCell ref="AF33:AJ33"/>
    <mergeCell ref="C34:J34"/>
    <mergeCell ref="L34:R34"/>
    <mergeCell ref="X34:AD34"/>
    <mergeCell ref="AF34:AJ34"/>
    <mergeCell ref="C35:J35"/>
    <mergeCell ref="L35:R35"/>
    <mergeCell ref="X35:AD35"/>
    <mergeCell ref="AF35:AJ35"/>
    <mergeCell ref="AK21:AK30"/>
    <mergeCell ref="AL21:AL30"/>
    <mergeCell ref="C22:J22"/>
    <mergeCell ref="L22:R22"/>
    <mergeCell ref="X22:AD22"/>
    <mergeCell ref="AF22:AJ22"/>
    <mergeCell ref="C23:J23"/>
    <mergeCell ref="L23:R23"/>
    <mergeCell ref="X23:AD23"/>
    <mergeCell ref="AF23:AJ23"/>
    <mergeCell ref="C25:J25"/>
    <mergeCell ref="L25:R25"/>
    <mergeCell ref="X25:AD25"/>
    <mergeCell ref="AF25:AJ25"/>
    <mergeCell ref="C26:J26"/>
    <mergeCell ref="L26:R26"/>
    <mergeCell ref="X26:AD26"/>
    <mergeCell ref="AF26:AJ26"/>
    <mergeCell ref="S26:V26"/>
    <mergeCell ref="C30:J30"/>
    <mergeCell ref="L30:R30"/>
    <mergeCell ref="X30:AD30"/>
    <mergeCell ref="AF30:AJ30"/>
    <mergeCell ref="L27:R27"/>
    <mergeCell ref="AL10:AL12"/>
    <mergeCell ref="AF11:AJ12"/>
    <mergeCell ref="AK11:AK12"/>
    <mergeCell ref="AF13:AJ13"/>
    <mergeCell ref="AL13:AL20"/>
    <mergeCell ref="C14:J14"/>
    <mergeCell ref="L14:R14"/>
    <mergeCell ref="X14:AD14"/>
    <mergeCell ref="AF14:AJ14"/>
    <mergeCell ref="C15:J15"/>
    <mergeCell ref="L15:R15"/>
    <mergeCell ref="X15:AD15"/>
    <mergeCell ref="AF15:AJ15"/>
    <mergeCell ref="C16:J16"/>
    <mergeCell ref="L16:R16"/>
    <mergeCell ref="X16:AD16"/>
    <mergeCell ref="AF16:AJ16"/>
    <mergeCell ref="C17:J17"/>
    <mergeCell ref="L17:R17"/>
    <mergeCell ref="X17:AD17"/>
    <mergeCell ref="AF17:AJ17"/>
    <mergeCell ref="C18:J18"/>
    <mergeCell ref="L18:R18"/>
    <mergeCell ref="X18:AD18"/>
    <mergeCell ref="AE10:AE12"/>
    <mergeCell ref="AF10:AK10"/>
    <mergeCell ref="AF20:AJ20"/>
    <mergeCell ref="AK13:AK20"/>
    <mergeCell ref="AF18:AJ18"/>
    <mergeCell ref="C19:J19"/>
    <mergeCell ref="L19:R19"/>
    <mergeCell ref="X19:AD19"/>
    <mergeCell ref="AF19:AJ19"/>
    <mergeCell ref="S19:V19"/>
    <mergeCell ref="AE13:AE20"/>
    <mergeCell ref="S13:V13"/>
    <mergeCell ref="C20:J20"/>
    <mergeCell ref="A10:A12"/>
    <mergeCell ref="B10:J12"/>
    <mergeCell ref="W10:AD12"/>
    <mergeCell ref="C13:J13"/>
    <mergeCell ref="L13:R13"/>
    <mergeCell ref="X13:AD13"/>
    <mergeCell ref="S14:V14"/>
    <mergeCell ref="S15:V15"/>
    <mergeCell ref="S16:V16"/>
    <mergeCell ref="A13:A20"/>
    <mergeCell ref="L20:R20"/>
    <mergeCell ref="X20:AD20"/>
    <mergeCell ref="A21:A30"/>
    <mergeCell ref="C21:J21"/>
    <mergeCell ref="L21:R21"/>
    <mergeCell ref="X21:AD21"/>
    <mergeCell ref="S17:V17"/>
    <mergeCell ref="S18:V18"/>
    <mergeCell ref="S20:V20"/>
    <mergeCell ref="C27:J27"/>
    <mergeCell ref="C28:J28"/>
    <mergeCell ref="C29:J29"/>
    <mergeCell ref="S21:V21"/>
    <mergeCell ref="S22:V22"/>
    <mergeCell ref="C24:J24"/>
    <mergeCell ref="L24:R24"/>
    <mergeCell ref="X24:AD24"/>
    <mergeCell ref="X29:AD29"/>
    <mergeCell ref="X27:AD27"/>
    <mergeCell ref="L28:R28"/>
    <mergeCell ref="L29:R29"/>
    <mergeCell ref="S32:V32"/>
    <mergeCell ref="S39:V39"/>
    <mergeCell ref="S33:V33"/>
    <mergeCell ref="S34:V34"/>
    <mergeCell ref="S35:V35"/>
    <mergeCell ref="S36:V36"/>
    <mergeCell ref="AF21:AJ21"/>
    <mergeCell ref="AF24:AJ24"/>
    <mergeCell ref="S28:V28"/>
    <mergeCell ref="S29:V29"/>
    <mergeCell ref="AF27:AJ27"/>
    <mergeCell ref="AF28:AJ28"/>
    <mergeCell ref="AF29:AJ29"/>
    <mergeCell ref="S30:V30"/>
    <mergeCell ref="S31:V31"/>
    <mergeCell ref="AE21:AE30"/>
    <mergeCell ref="X28:AD28"/>
    <mergeCell ref="S23:V23"/>
    <mergeCell ref="S24:V24"/>
    <mergeCell ref="S25:V25"/>
    <mergeCell ref="S27:V27"/>
  </mergeCells>
  <phoneticPr fontId="1"/>
  <pageMargins left="0.9055118110236221" right="0.70866141732283472" top="0.74803149606299213" bottom="0.74803149606299213" header="0.31496062992125984" footer="0.31496062992125984"/>
  <pageSetup paperSize="9" scale="8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L41"/>
  <sheetViews>
    <sheetView showGridLines="0" view="pageBreakPreview" topLeftCell="A5" zoomScaleNormal="100" zoomScaleSheetLayoutView="100" workbookViewId="0">
      <selection activeCell="X20" sqref="X20:AD20"/>
    </sheetView>
  </sheetViews>
  <sheetFormatPr defaultRowHeight="13.5"/>
  <cols>
    <col min="1" max="9" width="4.375" customWidth="1"/>
    <col min="10" max="10" width="3.125" customWidth="1"/>
    <col min="11" max="12" width="4.375" customWidth="1"/>
    <col min="13" max="13" width="1.75" customWidth="1"/>
    <col min="14" max="28" width="4.375" customWidth="1"/>
    <col min="29" max="30" width="2.375" customWidth="1"/>
    <col min="31" max="35" width="4.375" customWidth="1"/>
    <col min="36" max="36" width="7.5" customWidth="1"/>
    <col min="37" max="37" width="4.375" customWidth="1"/>
    <col min="38" max="38" width="5.875" customWidth="1"/>
  </cols>
  <sheetData>
    <row r="1" spans="1:38" ht="18.75">
      <c r="A1" s="476" t="s">
        <v>190</v>
      </c>
      <c r="B1" s="476"/>
      <c r="C1" s="476"/>
      <c r="D1" s="476"/>
      <c r="E1" s="476"/>
      <c r="F1" s="476"/>
      <c r="G1" s="476"/>
      <c r="H1" s="476"/>
      <c r="I1" s="476"/>
      <c r="J1" s="476"/>
      <c r="K1" s="476"/>
      <c r="AE1" s="42" t="s">
        <v>175</v>
      </c>
    </row>
    <row r="2" spans="1:38" ht="14.25" thickBot="1"/>
    <row r="3" spans="1:38" ht="24" customHeight="1">
      <c r="A3" s="494" t="s">
        <v>191</v>
      </c>
      <c r="B3" s="495"/>
      <c r="C3" s="495"/>
      <c r="D3" s="495"/>
      <c r="E3" s="495"/>
      <c r="F3" s="495"/>
      <c r="G3" s="495"/>
      <c r="H3" s="495"/>
      <c r="I3" s="495"/>
      <c r="J3" s="495"/>
      <c r="K3" s="495"/>
      <c r="L3" s="495"/>
      <c r="M3" s="496"/>
      <c r="N3" s="506"/>
      <c r="O3" s="494" t="s">
        <v>253</v>
      </c>
      <c r="P3" s="495"/>
      <c r="Q3" s="495"/>
      <c r="R3" s="495"/>
      <c r="S3" s="495"/>
      <c r="T3" s="495"/>
      <c r="U3" s="495"/>
      <c r="V3" s="495"/>
      <c r="W3" s="495"/>
      <c r="X3" s="495"/>
      <c r="Y3" s="496"/>
      <c r="Z3" s="485" t="s">
        <v>193</v>
      </c>
      <c r="AA3" s="486"/>
      <c r="AB3" s="486"/>
      <c r="AC3" s="486"/>
      <c r="AD3" s="486"/>
      <c r="AE3" s="486"/>
      <c r="AF3" s="486"/>
      <c r="AG3" s="486"/>
      <c r="AH3" s="486"/>
      <c r="AI3" s="486"/>
      <c r="AJ3" s="486"/>
      <c r="AK3" s="486"/>
      <c r="AL3" s="487"/>
    </row>
    <row r="4" spans="1:38" ht="24" customHeight="1">
      <c r="A4" s="483" t="s">
        <v>194</v>
      </c>
      <c r="B4" s="368"/>
      <c r="C4" s="368"/>
      <c r="D4" s="368"/>
      <c r="E4" s="497" t="s">
        <v>254</v>
      </c>
      <c r="F4" s="497"/>
      <c r="G4" s="497"/>
      <c r="H4" s="497"/>
      <c r="I4" s="497"/>
      <c r="J4" s="497"/>
      <c r="K4" s="497"/>
      <c r="L4" s="497"/>
      <c r="M4" s="498"/>
      <c r="N4" s="509"/>
      <c r="O4" s="483" t="s">
        <v>194</v>
      </c>
      <c r="P4" s="368"/>
      <c r="Q4" s="368"/>
      <c r="R4" s="368"/>
      <c r="S4" s="497" t="s">
        <v>195</v>
      </c>
      <c r="T4" s="497"/>
      <c r="U4" s="497"/>
      <c r="V4" s="497"/>
      <c r="W4" s="497"/>
      <c r="X4" s="497"/>
      <c r="Y4" s="498"/>
      <c r="Z4" s="483" t="s">
        <v>196</v>
      </c>
      <c r="AA4" s="368"/>
      <c r="AB4" s="368"/>
      <c r="AC4" s="368"/>
      <c r="AD4" s="368" t="s">
        <v>197</v>
      </c>
      <c r="AE4" s="368"/>
      <c r="AF4" s="368"/>
      <c r="AG4" s="368"/>
      <c r="AH4" s="368"/>
      <c r="AI4" s="368"/>
      <c r="AJ4" s="368"/>
      <c r="AK4" s="368"/>
      <c r="AL4" s="484"/>
    </row>
    <row r="5" spans="1:38" ht="24" customHeight="1">
      <c r="A5" s="483" t="s">
        <v>198</v>
      </c>
      <c r="B5" s="368"/>
      <c r="C5" s="368"/>
      <c r="D5" s="368"/>
      <c r="E5" s="497" t="s">
        <v>255</v>
      </c>
      <c r="F5" s="497"/>
      <c r="G5" s="497"/>
      <c r="H5" s="497"/>
      <c r="I5" s="497"/>
      <c r="J5" s="497"/>
      <c r="K5" s="497"/>
      <c r="L5" s="497"/>
      <c r="M5" s="498"/>
      <c r="N5" s="509"/>
      <c r="O5" s="483" t="s">
        <v>198</v>
      </c>
      <c r="P5" s="368"/>
      <c r="Q5" s="368"/>
      <c r="R5" s="368"/>
      <c r="S5" s="497" t="s">
        <v>199</v>
      </c>
      <c r="T5" s="497"/>
      <c r="U5" s="497"/>
      <c r="V5" s="497"/>
      <c r="W5" s="497"/>
      <c r="X5" s="497"/>
      <c r="Y5" s="498"/>
      <c r="Z5" s="483" t="s">
        <v>6</v>
      </c>
      <c r="AA5" s="368"/>
      <c r="AB5" s="368"/>
      <c r="AC5" s="368"/>
      <c r="AD5" s="368"/>
      <c r="AE5" s="368"/>
      <c r="AF5" s="368"/>
      <c r="AG5" s="368"/>
      <c r="AH5" s="368"/>
      <c r="AI5" s="368"/>
      <c r="AJ5" s="368"/>
      <c r="AK5" s="368"/>
      <c r="AL5" s="484"/>
    </row>
    <row r="6" spans="1:38" ht="24" customHeight="1">
      <c r="A6" s="512" t="s">
        <v>200</v>
      </c>
      <c r="B6" s="513"/>
      <c r="C6" s="499"/>
      <c r="D6" s="499"/>
      <c r="E6" s="514" t="s">
        <v>256</v>
      </c>
      <c r="F6" s="499"/>
      <c r="G6" s="499"/>
      <c r="H6" s="499"/>
      <c r="I6" s="499"/>
      <c r="J6" s="499"/>
      <c r="K6" s="499"/>
      <c r="L6" s="499"/>
      <c r="M6" s="500"/>
      <c r="N6" s="510"/>
      <c r="O6" s="507" t="s">
        <v>201</v>
      </c>
      <c r="P6" s="499"/>
      <c r="Q6" s="499"/>
      <c r="R6" s="499"/>
      <c r="S6" s="499"/>
      <c r="T6" s="499"/>
      <c r="U6" s="499"/>
      <c r="V6" s="499"/>
      <c r="W6" s="499"/>
      <c r="X6" s="499"/>
      <c r="Y6" s="500"/>
      <c r="Z6" s="488" t="s">
        <v>202</v>
      </c>
      <c r="AA6" s="489"/>
      <c r="AB6" s="489"/>
      <c r="AC6" s="489"/>
      <c r="AD6" s="489"/>
      <c r="AE6" s="489"/>
      <c r="AF6" s="489"/>
      <c r="AG6" s="489"/>
      <c r="AH6" s="489"/>
      <c r="AI6" s="489"/>
      <c r="AJ6" s="489"/>
      <c r="AK6" s="489"/>
      <c r="AL6" s="490"/>
    </row>
    <row r="7" spans="1:38" ht="24" customHeight="1">
      <c r="A7" s="507" t="s">
        <v>203</v>
      </c>
      <c r="B7" s="499"/>
      <c r="C7" s="499"/>
      <c r="D7" s="499"/>
      <c r="E7" s="515" t="s">
        <v>178</v>
      </c>
      <c r="F7" s="368"/>
      <c r="G7" s="368"/>
      <c r="H7" s="368"/>
      <c r="I7" s="368"/>
      <c r="J7" s="368"/>
      <c r="K7" s="368"/>
      <c r="L7" s="368"/>
      <c r="M7" s="501"/>
      <c r="N7" s="484"/>
      <c r="O7" s="507" t="s">
        <v>204</v>
      </c>
      <c r="P7" s="499"/>
      <c r="Q7" s="499"/>
      <c r="R7" s="499"/>
      <c r="S7" s="368"/>
      <c r="T7" s="368"/>
      <c r="U7" s="368"/>
      <c r="V7" s="368"/>
      <c r="W7" s="368"/>
      <c r="X7" s="368"/>
      <c r="Y7" s="501"/>
      <c r="Z7" s="488"/>
      <c r="AA7" s="489"/>
      <c r="AB7" s="489"/>
      <c r="AC7" s="489"/>
      <c r="AD7" s="489"/>
      <c r="AE7" s="489"/>
      <c r="AF7" s="489"/>
      <c r="AG7" s="489"/>
      <c r="AH7" s="489"/>
      <c r="AI7" s="489"/>
      <c r="AJ7" s="489"/>
      <c r="AK7" s="489"/>
      <c r="AL7" s="490"/>
    </row>
    <row r="8" spans="1:38" ht="24" customHeight="1" thickBot="1">
      <c r="A8" s="508" t="s">
        <v>205</v>
      </c>
      <c r="B8" s="502"/>
      <c r="C8" s="502"/>
      <c r="D8" s="502"/>
      <c r="E8" s="516" t="s">
        <v>257</v>
      </c>
      <c r="F8" s="502"/>
      <c r="G8" s="502"/>
      <c r="H8" s="502"/>
      <c r="I8" s="502"/>
      <c r="J8" s="502"/>
      <c r="K8" s="502"/>
      <c r="L8" s="502"/>
      <c r="M8" s="503"/>
      <c r="N8" s="511"/>
      <c r="O8" s="508" t="s">
        <v>205</v>
      </c>
      <c r="P8" s="502"/>
      <c r="Q8" s="502"/>
      <c r="R8" s="502"/>
      <c r="S8" s="502"/>
      <c r="T8" s="502"/>
      <c r="U8" s="502"/>
      <c r="V8" s="502"/>
      <c r="W8" s="502"/>
      <c r="X8" s="502"/>
      <c r="Y8" s="503"/>
      <c r="Z8" s="491"/>
      <c r="AA8" s="492"/>
      <c r="AB8" s="492"/>
      <c r="AC8" s="492"/>
      <c r="AD8" s="492"/>
      <c r="AE8" s="492"/>
      <c r="AF8" s="492"/>
      <c r="AG8" s="492"/>
      <c r="AH8" s="492"/>
      <c r="AI8" s="492"/>
      <c r="AJ8" s="492"/>
      <c r="AK8" s="492"/>
      <c r="AL8" s="493"/>
    </row>
    <row r="9" spans="1:38" ht="14.25" thickBot="1"/>
    <row r="10" spans="1:38">
      <c r="A10" s="411"/>
      <c r="B10" s="517" t="s">
        <v>206</v>
      </c>
      <c r="C10" s="518"/>
      <c r="D10" s="518"/>
      <c r="E10" s="518"/>
      <c r="F10" s="518"/>
      <c r="G10" s="518"/>
      <c r="H10" s="518"/>
      <c r="I10" s="518"/>
      <c r="J10" s="519"/>
      <c r="K10" s="517" t="s">
        <v>207</v>
      </c>
      <c r="L10" s="518"/>
      <c r="M10" s="518"/>
      <c r="N10" s="518"/>
      <c r="O10" s="518"/>
      <c r="P10" s="518"/>
      <c r="Q10" s="518"/>
      <c r="R10" s="518"/>
      <c r="S10" s="518"/>
      <c r="T10" s="518"/>
      <c r="U10" s="518"/>
      <c r="V10" s="519"/>
      <c r="W10" s="517" t="s">
        <v>208</v>
      </c>
      <c r="X10" s="518"/>
      <c r="Y10" s="518"/>
      <c r="Z10" s="518"/>
      <c r="AA10" s="518"/>
      <c r="AB10" s="518"/>
      <c r="AC10" s="518"/>
      <c r="AD10" s="518"/>
      <c r="AE10" s="526" t="s">
        <v>209</v>
      </c>
      <c r="AF10" s="433" t="s">
        <v>210</v>
      </c>
      <c r="AG10" s="434"/>
      <c r="AH10" s="434"/>
      <c r="AI10" s="434"/>
      <c r="AJ10" s="434"/>
      <c r="AK10" s="435"/>
      <c r="AL10" s="450" t="s">
        <v>211</v>
      </c>
    </row>
    <row r="11" spans="1:38">
      <c r="A11" s="412"/>
      <c r="B11" s="520"/>
      <c r="C11" s="521"/>
      <c r="D11" s="521"/>
      <c r="E11" s="521"/>
      <c r="F11" s="521"/>
      <c r="G11" s="521"/>
      <c r="H11" s="521"/>
      <c r="I11" s="521"/>
      <c r="J11" s="522"/>
      <c r="K11" s="520"/>
      <c r="L11" s="521"/>
      <c r="M11" s="521"/>
      <c r="N11" s="521"/>
      <c r="O11" s="521"/>
      <c r="P11" s="521"/>
      <c r="Q11" s="521"/>
      <c r="R11" s="521"/>
      <c r="S11" s="521"/>
      <c r="T11" s="521"/>
      <c r="U11" s="521"/>
      <c r="V11" s="522"/>
      <c r="W11" s="520"/>
      <c r="X11" s="521"/>
      <c r="Y11" s="521"/>
      <c r="Z11" s="521"/>
      <c r="AA11" s="521"/>
      <c r="AB11" s="521"/>
      <c r="AC11" s="521"/>
      <c r="AD11" s="521"/>
      <c r="AE11" s="527"/>
      <c r="AF11" s="452" t="s">
        <v>212</v>
      </c>
      <c r="AG11" s="453"/>
      <c r="AH11" s="453"/>
      <c r="AI11" s="453"/>
      <c r="AJ11" s="453"/>
      <c r="AK11" s="454" t="s">
        <v>209</v>
      </c>
      <c r="AL11" s="451"/>
    </row>
    <row r="12" spans="1:38">
      <c r="A12" s="413"/>
      <c r="B12" s="523"/>
      <c r="C12" s="524"/>
      <c r="D12" s="524"/>
      <c r="E12" s="524"/>
      <c r="F12" s="524"/>
      <c r="G12" s="524"/>
      <c r="H12" s="524"/>
      <c r="I12" s="524"/>
      <c r="J12" s="525"/>
      <c r="K12" s="523"/>
      <c r="L12" s="524"/>
      <c r="M12" s="524"/>
      <c r="N12" s="524"/>
      <c r="O12" s="524"/>
      <c r="P12" s="524"/>
      <c r="Q12" s="524"/>
      <c r="R12" s="524"/>
      <c r="S12" s="524"/>
      <c r="T12" s="524"/>
      <c r="U12" s="524"/>
      <c r="V12" s="525"/>
      <c r="W12" s="523"/>
      <c r="X12" s="524"/>
      <c r="Y12" s="524"/>
      <c r="Z12" s="524"/>
      <c r="AA12" s="524"/>
      <c r="AB12" s="524"/>
      <c r="AC12" s="524"/>
      <c r="AD12" s="524"/>
      <c r="AE12" s="527"/>
      <c r="AF12" s="452"/>
      <c r="AG12" s="453"/>
      <c r="AH12" s="453"/>
      <c r="AI12" s="453"/>
      <c r="AJ12" s="453"/>
      <c r="AK12" s="454"/>
      <c r="AL12" s="451"/>
    </row>
    <row r="13" spans="1:38" ht="13.5" customHeight="1">
      <c r="A13" s="427" t="s">
        <v>213</v>
      </c>
      <c r="B13" s="30" t="s">
        <v>26</v>
      </c>
      <c r="C13" s="409" t="s">
        <v>214</v>
      </c>
      <c r="D13" s="409"/>
      <c r="E13" s="409"/>
      <c r="F13" s="409"/>
      <c r="G13" s="409"/>
      <c r="H13" s="409"/>
      <c r="I13" s="409"/>
      <c r="J13" s="410"/>
      <c r="K13" s="30" t="s">
        <v>258</v>
      </c>
      <c r="L13" s="409" t="s">
        <v>215</v>
      </c>
      <c r="M13" s="409"/>
      <c r="N13" s="409"/>
      <c r="O13" s="409"/>
      <c r="P13" s="409"/>
      <c r="Q13" s="409"/>
      <c r="R13" s="409"/>
      <c r="S13" s="449" t="s">
        <v>259</v>
      </c>
      <c r="T13" s="409"/>
      <c r="U13" s="409"/>
      <c r="V13" s="410"/>
      <c r="W13" s="30" t="s">
        <v>258</v>
      </c>
      <c r="X13" s="409" t="s">
        <v>216</v>
      </c>
      <c r="Y13" s="409"/>
      <c r="Z13" s="409"/>
      <c r="AA13" s="409"/>
      <c r="AB13" s="409"/>
      <c r="AC13" s="409"/>
      <c r="AD13" s="409"/>
      <c r="AE13" s="446" t="s">
        <v>217</v>
      </c>
      <c r="AF13" s="455"/>
      <c r="AG13" s="456"/>
      <c r="AH13" s="456"/>
      <c r="AI13" s="456"/>
      <c r="AJ13" s="457"/>
      <c r="AK13" s="439" t="s">
        <v>218</v>
      </c>
      <c r="AL13" s="458" t="s">
        <v>219</v>
      </c>
    </row>
    <row r="14" spans="1:38" ht="13.5" customHeight="1">
      <c r="A14" s="428"/>
      <c r="B14" s="31" t="s">
        <v>26</v>
      </c>
      <c r="C14" s="390" t="s">
        <v>220</v>
      </c>
      <c r="D14" s="390"/>
      <c r="E14" s="390"/>
      <c r="F14" s="390"/>
      <c r="G14" s="390"/>
      <c r="H14" s="390"/>
      <c r="I14" s="390"/>
      <c r="J14" s="391"/>
      <c r="K14" s="31" t="s">
        <v>26</v>
      </c>
      <c r="L14" s="390" t="s">
        <v>221</v>
      </c>
      <c r="M14" s="390"/>
      <c r="N14" s="390"/>
      <c r="O14" s="390"/>
      <c r="P14" s="390"/>
      <c r="Q14" s="390"/>
      <c r="R14" s="390"/>
      <c r="S14" s="389" t="s">
        <v>260</v>
      </c>
      <c r="T14" s="390"/>
      <c r="U14" s="390"/>
      <c r="V14" s="391"/>
      <c r="W14" s="31" t="s">
        <v>26</v>
      </c>
      <c r="X14" s="390" t="s">
        <v>27</v>
      </c>
      <c r="Y14" s="390"/>
      <c r="Z14" s="390"/>
      <c r="AA14" s="390"/>
      <c r="AB14" s="390"/>
      <c r="AC14" s="390"/>
      <c r="AD14" s="390"/>
      <c r="AE14" s="447"/>
      <c r="AF14" s="398"/>
      <c r="AG14" s="399"/>
      <c r="AH14" s="399"/>
      <c r="AI14" s="399"/>
      <c r="AJ14" s="400"/>
      <c r="AK14" s="440"/>
      <c r="AL14" s="459"/>
    </row>
    <row r="15" spans="1:38" ht="13.5" customHeight="1">
      <c r="A15" s="428"/>
      <c r="B15" s="31" t="s">
        <v>26</v>
      </c>
      <c r="C15" s="390" t="s">
        <v>222</v>
      </c>
      <c r="D15" s="390"/>
      <c r="E15" s="390"/>
      <c r="F15" s="390"/>
      <c r="G15" s="390"/>
      <c r="H15" s="390"/>
      <c r="I15" s="390"/>
      <c r="J15" s="391"/>
      <c r="K15" s="31" t="s">
        <v>26</v>
      </c>
      <c r="L15" s="390" t="s">
        <v>223</v>
      </c>
      <c r="M15" s="390"/>
      <c r="N15" s="390"/>
      <c r="O15" s="390"/>
      <c r="P15" s="390"/>
      <c r="Q15" s="390"/>
      <c r="R15" s="390"/>
      <c r="S15" s="389" t="s">
        <v>261</v>
      </c>
      <c r="T15" s="390"/>
      <c r="U15" s="390"/>
      <c r="V15" s="391"/>
      <c r="W15" s="31" t="s">
        <v>26</v>
      </c>
      <c r="X15" s="390" t="s">
        <v>224</v>
      </c>
      <c r="Y15" s="390"/>
      <c r="Z15" s="390"/>
      <c r="AA15" s="390"/>
      <c r="AB15" s="390"/>
      <c r="AC15" s="390"/>
      <c r="AD15" s="390"/>
      <c r="AE15" s="447"/>
      <c r="AF15" s="398"/>
      <c r="AG15" s="399"/>
      <c r="AH15" s="399"/>
      <c r="AI15" s="399"/>
      <c r="AJ15" s="400"/>
      <c r="AK15" s="440"/>
      <c r="AL15" s="459"/>
    </row>
    <row r="16" spans="1:38" ht="13.5" customHeight="1">
      <c r="A16" s="428"/>
      <c r="B16" s="31" t="s">
        <v>258</v>
      </c>
      <c r="C16" s="390" t="s">
        <v>225</v>
      </c>
      <c r="D16" s="390"/>
      <c r="E16" s="390"/>
      <c r="F16" s="390"/>
      <c r="G16" s="390"/>
      <c r="H16" s="390"/>
      <c r="I16" s="390"/>
      <c r="J16" s="391"/>
      <c r="K16" s="31" t="s">
        <v>26</v>
      </c>
      <c r="L16" s="390" t="s">
        <v>226</v>
      </c>
      <c r="M16" s="390"/>
      <c r="N16" s="390"/>
      <c r="O16" s="390"/>
      <c r="P16" s="390"/>
      <c r="Q16" s="390"/>
      <c r="R16" s="390"/>
      <c r="S16" s="389" t="s">
        <v>262</v>
      </c>
      <c r="T16" s="390"/>
      <c r="U16" s="390"/>
      <c r="V16" s="391"/>
      <c r="W16" s="31" t="s">
        <v>26</v>
      </c>
      <c r="X16" s="390" t="s">
        <v>31</v>
      </c>
      <c r="Y16" s="390"/>
      <c r="Z16" s="390"/>
      <c r="AA16" s="390"/>
      <c r="AB16" s="390"/>
      <c r="AC16" s="390"/>
      <c r="AD16" s="390"/>
      <c r="AE16" s="447"/>
      <c r="AF16" s="398"/>
      <c r="AG16" s="399"/>
      <c r="AH16" s="399"/>
      <c r="AI16" s="399"/>
      <c r="AJ16" s="400"/>
      <c r="AK16" s="440"/>
      <c r="AL16" s="459"/>
    </row>
    <row r="17" spans="1:38" ht="13.5" customHeight="1">
      <c r="A17" s="428"/>
      <c r="B17" s="31" t="s">
        <v>26</v>
      </c>
      <c r="C17" s="390" t="s">
        <v>227</v>
      </c>
      <c r="D17" s="390"/>
      <c r="E17" s="390"/>
      <c r="F17" s="390"/>
      <c r="G17" s="390"/>
      <c r="H17" s="390"/>
      <c r="I17" s="390"/>
      <c r="J17" s="391"/>
      <c r="K17" s="31" t="s">
        <v>26</v>
      </c>
      <c r="L17" s="390" t="s">
        <v>228</v>
      </c>
      <c r="M17" s="390"/>
      <c r="N17" s="390"/>
      <c r="O17" s="390"/>
      <c r="P17" s="390"/>
      <c r="Q17" s="390"/>
      <c r="R17" s="390"/>
      <c r="S17" s="389" t="s">
        <v>263</v>
      </c>
      <c r="T17" s="390"/>
      <c r="U17" s="390"/>
      <c r="V17" s="391"/>
      <c r="W17" s="31" t="s">
        <v>26</v>
      </c>
      <c r="X17" s="390" t="s">
        <v>229</v>
      </c>
      <c r="Y17" s="390"/>
      <c r="Z17" s="390"/>
      <c r="AA17" s="390"/>
      <c r="AB17" s="390"/>
      <c r="AC17" s="390"/>
      <c r="AD17" s="390"/>
      <c r="AE17" s="447"/>
      <c r="AF17" s="442"/>
      <c r="AG17" s="443"/>
      <c r="AH17" s="443"/>
      <c r="AI17" s="443"/>
      <c r="AJ17" s="444"/>
      <c r="AK17" s="440"/>
      <c r="AL17" s="459"/>
    </row>
    <row r="18" spans="1:38" ht="13.5" customHeight="1">
      <c r="A18" s="428"/>
      <c r="B18" s="31" t="s">
        <v>26</v>
      </c>
      <c r="C18" s="390" t="s">
        <v>230</v>
      </c>
      <c r="D18" s="390"/>
      <c r="E18" s="390"/>
      <c r="F18" s="390"/>
      <c r="G18" s="390"/>
      <c r="H18" s="390"/>
      <c r="I18" s="390"/>
      <c r="J18" s="391"/>
      <c r="K18" s="31" t="s">
        <v>26</v>
      </c>
      <c r="L18" s="390"/>
      <c r="M18" s="390"/>
      <c r="N18" s="390"/>
      <c r="O18" s="390"/>
      <c r="P18" s="390"/>
      <c r="Q18" s="390"/>
      <c r="R18" s="390"/>
      <c r="S18" s="389" t="s">
        <v>264</v>
      </c>
      <c r="T18" s="390"/>
      <c r="U18" s="390"/>
      <c r="V18" s="391"/>
      <c r="W18" s="31" t="s">
        <v>26</v>
      </c>
      <c r="X18" s="390" t="s">
        <v>231</v>
      </c>
      <c r="Y18" s="390"/>
      <c r="Z18" s="390"/>
      <c r="AA18" s="390"/>
      <c r="AB18" s="390"/>
      <c r="AC18" s="390"/>
      <c r="AD18" s="390"/>
      <c r="AE18" s="447"/>
      <c r="AF18" s="442"/>
      <c r="AG18" s="443"/>
      <c r="AH18" s="443"/>
      <c r="AI18" s="443"/>
      <c r="AJ18" s="444"/>
      <c r="AK18" s="440"/>
      <c r="AL18" s="459"/>
    </row>
    <row r="19" spans="1:38" ht="13.5" customHeight="1">
      <c r="A19" s="428"/>
      <c r="B19" s="31" t="s">
        <v>26</v>
      </c>
      <c r="C19" s="390" t="s">
        <v>232</v>
      </c>
      <c r="D19" s="390"/>
      <c r="E19" s="390"/>
      <c r="F19" s="390"/>
      <c r="G19" s="390"/>
      <c r="H19" s="390"/>
      <c r="I19" s="390"/>
      <c r="J19" s="391"/>
      <c r="K19" s="31" t="s">
        <v>26</v>
      </c>
      <c r="L19" s="445"/>
      <c r="M19" s="445"/>
      <c r="N19" s="445"/>
      <c r="O19" s="445"/>
      <c r="P19" s="445"/>
      <c r="Q19" s="445"/>
      <c r="R19" s="445"/>
      <c r="S19" s="389"/>
      <c r="T19" s="390"/>
      <c r="U19" s="390"/>
      <c r="V19" s="391"/>
      <c r="W19" s="31" t="s">
        <v>26</v>
      </c>
      <c r="X19" s="390" t="s">
        <v>228</v>
      </c>
      <c r="Y19" s="390"/>
      <c r="Z19" s="390"/>
      <c r="AA19" s="390"/>
      <c r="AB19" s="390"/>
      <c r="AC19" s="390"/>
      <c r="AD19" s="391"/>
      <c r="AE19" s="447"/>
      <c r="AF19" s="442"/>
      <c r="AG19" s="443"/>
      <c r="AH19" s="443"/>
      <c r="AI19" s="443"/>
      <c r="AJ19" s="444"/>
      <c r="AK19" s="440"/>
      <c r="AL19" s="459"/>
    </row>
    <row r="20" spans="1:38" ht="13.5" customHeight="1">
      <c r="A20" s="429"/>
      <c r="B20" s="33"/>
      <c r="C20" s="393" t="s">
        <v>233</v>
      </c>
      <c r="D20" s="393"/>
      <c r="E20" s="393"/>
      <c r="F20" s="393"/>
      <c r="G20" s="393"/>
      <c r="H20" s="393"/>
      <c r="I20" s="393"/>
      <c r="J20" s="394"/>
      <c r="K20" s="33" t="s">
        <v>26</v>
      </c>
      <c r="L20" s="430"/>
      <c r="M20" s="430"/>
      <c r="N20" s="430"/>
      <c r="O20" s="430"/>
      <c r="P20" s="430"/>
      <c r="Q20" s="430"/>
      <c r="R20" s="430"/>
      <c r="S20" s="392"/>
      <c r="T20" s="393"/>
      <c r="U20" s="393"/>
      <c r="V20" s="394"/>
      <c r="W20" s="33"/>
      <c r="X20" s="393"/>
      <c r="Y20" s="393"/>
      <c r="Z20" s="393"/>
      <c r="AA20" s="393"/>
      <c r="AB20" s="393"/>
      <c r="AC20" s="393"/>
      <c r="AD20" s="394"/>
      <c r="AE20" s="448"/>
      <c r="AF20" s="436"/>
      <c r="AG20" s="437"/>
      <c r="AH20" s="437"/>
      <c r="AI20" s="437"/>
      <c r="AJ20" s="438"/>
      <c r="AK20" s="441"/>
      <c r="AL20" s="460"/>
    </row>
    <row r="21" spans="1:38" ht="13.5" customHeight="1">
      <c r="A21" s="408" t="s">
        <v>234</v>
      </c>
      <c r="B21" s="32" t="s">
        <v>26</v>
      </c>
      <c r="C21" s="409" t="s">
        <v>235</v>
      </c>
      <c r="D21" s="409"/>
      <c r="E21" s="409"/>
      <c r="F21" s="409"/>
      <c r="G21" s="409"/>
      <c r="H21" s="409"/>
      <c r="I21" s="409"/>
      <c r="J21" s="410"/>
      <c r="K21" s="30" t="s">
        <v>26</v>
      </c>
      <c r="L21" s="409" t="s">
        <v>215</v>
      </c>
      <c r="M21" s="409"/>
      <c r="N21" s="409"/>
      <c r="O21" s="409"/>
      <c r="P21" s="409"/>
      <c r="Q21" s="409"/>
      <c r="R21" s="409"/>
      <c r="S21" s="402" t="s">
        <v>265</v>
      </c>
      <c r="T21" s="403"/>
      <c r="U21" s="403"/>
      <c r="V21" s="404"/>
      <c r="W21" s="32" t="s">
        <v>258</v>
      </c>
      <c r="X21" s="409" t="s">
        <v>216</v>
      </c>
      <c r="Y21" s="409"/>
      <c r="Z21" s="409"/>
      <c r="AA21" s="409"/>
      <c r="AB21" s="409"/>
      <c r="AC21" s="409"/>
      <c r="AD21" s="409"/>
      <c r="AE21" s="405" t="s">
        <v>217</v>
      </c>
      <c r="AF21" s="395"/>
      <c r="AG21" s="396"/>
      <c r="AH21" s="396"/>
      <c r="AI21" s="396"/>
      <c r="AJ21" s="397"/>
      <c r="AK21" s="439" t="s">
        <v>218</v>
      </c>
      <c r="AL21" s="463" t="s">
        <v>219</v>
      </c>
    </row>
    <row r="22" spans="1:38" ht="13.5" customHeight="1">
      <c r="A22" s="408"/>
      <c r="B22" s="31" t="s">
        <v>26</v>
      </c>
      <c r="C22" s="390" t="s">
        <v>236</v>
      </c>
      <c r="D22" s="390"/>
      <c r="E22" s="390"/>
      <c r="F22" s="390"/>
      <c r="G22" s="390"/>
      <c r="H22" s="390"/>
      <c r="I22" s="390"/>
      <c r="J22" s="391"/>
      <c r="K22" s="31" t="s">
        <v>258</v>
      </c>
      <c r="L22" s="390" t="s">
        <v>221</v>
      </c>
      <c r="M22" s="390"/>
      <c r="N22" s="390"/>
      <c r="O22" s="390"/>
      <c r="P22" s="390"/>
      <c r="Q22" s="390"/>
      <c r="R22" s="390"/>
      <c r="S22" s="389" t="s">
        <v>266</v>
      </c>
      <c r="T22" s="390"/>
      <c r="U22" s="390"/>
      <c r="V22" s="391"/>
      <c r="W22" s="31" t="s">
        <v>26</v>
      </c>
      <c r="X22" s="390" t="s">
        <v>27</v>
      </c>
      <c r="Y22" s="390"/>
      <c r="Z22" s="390"/>
      <c r="AA22" s="390"/>
      <c r="AB22" s="390"/>
      <c r="AC22" s="390"/>
      <c r="AD22" s="390"/>
      <c r="AE22" s="406"/>
      <c r="AF22" s="398"/>
      <c r="AG22" s="399"/>
      <c r="AH22" s="399"/>
      <c r="AI22" s="399"/>
      <c r="AJ22" s="400"/>
      <c r="AK22" s="461"/>
      <c r="AL22" s="451"/>
    </row>
    <row r="23" spans="1:38" ht="13.5" customHeight="1">
      <c r="A23" s="408"/>
      <c r="B23" s="31" t="s">
        <v>26</v>
      </c>
      <c r="C23" s="390" t="s">
        <v>237</v>
      </c>
      <c r="D23" s="390"/>
      <c r="E23" s="390"/>
      <c r="F23" s="390"/>
      <c r="G23" s="390"/>
      <c r="H23" s="390"/>
      <c r="I23" s="390"/>
      <c r="J23" s="391"/>
      <c r="K23" s="31" t="s">
        <v>258</v>
      </c>
      <c r="L23" s="390" t="s">
        <v>223</v>
      </c>
      <c r="M23" s="390"/>
      <c r="N23" s="390"/>
      <c r="O23" s="390"/>
      <c r="P23" s="390"/>
      <c r="Q23" s="390"/>
      <c r="R23" s="390"/>
      <c r="S23" s="389" t="s">
        <v>267</v>
      </c>
      <c r="T23" s="390"/>
      <c r="U23" s="390"/>
      <c r="V23" s="391"/>
      <c r="W23" s="31" t="s">
        <v>26</v>
      </c>
      <c r="X23" s="390" t="s">
        <v>224</v>
      </c>
      <c r="Y23" s="390"/>
      <c r="Z23" s="390"/>
      <c r="AA23" s="390"/>
      <c r="AB23" s="390"/>
      <c r="AC23" s="390"/>
      <c r="AD23" s="390"/>
      <c r="AE23" s="406"/>
      <c r="AF23" s="398"/>
      <c r="AG23" s="399"/>
      <c r="AH23" s="399"/>
      <c r="AI23" s="399"/>
      <c r="AJ23" s="400"/>
      <c r="AK23" s="461"/>
      <c r="AL23" s="451"/>
    </row>
    <row r="24" spans="1:38" ht="13.5" customHeight="1">
      <c r="A24" s="408"/>
      <c r="B24" s="31" t="s">
        <v>26</v>
      </c>
      <c r="C24" s="390" t="s">
        <v>238</v>
      </c>
      <c r="D24" s="390"/>
      <c r="E24" s="390"/>
      <c r="F24" s="390"/>
      <c r="G24" s="390"/>
      <c r="H24" s="390"/>
      <c r="I24" s="390"/>
      <c r="J24" s="391"/>
      <c r="K24" s="31" t="s">
        <v>26</v>
      </c>
      <c r="L24" s="390" t="s">
        <v>226</v>
      </c>
      <c r="M24" s="390"/>
      <c r="N24" s="390"/>
      <c r="O24" s="390"/>
      <c r="P24" s="390"/>
      <c r="Q24" s="390"/>
      <c r="R24" s="390"/>
      <c r="S24" s="389" t="s">
        <v>268</v>
      </c>
      <c r="T24" s="390"/>
      <c r="U24" s="390"/>
      <c r="V24" s="391"/>
      <c r="W24" s="31" t="s">
        <v>26</v>
      </c>
      <c r="X24" s="390" t="s">
        <v>229</v>
      </c>
      <c r="Y24" s="390"/>
      <c r="Z24" s="390"/>
      <c r="AA24" s="390"/>
      <c r="AB24" s="390"/>
      <c r="AC24" s="390"/>
      <c r="AD24" s="390"/>
      <c r="AE24" s="406"/>
      <c r="AF24" s="398"/>
      <c r="AG24" s="399"/>
      <c r="AH24" s="399"/>
      <c r="AI24" s="399"/>
      <c r="AJ24" s="400"/>
      <c r="AK24" s="461"/>
      <c r="AL24" s="451"/>
    </row>
    <row r="25" spans="1:38" ht="13.5" customHeight="1">
      <c r="A25" s="408"/>
      <c r="B25" s="31" t="s">
        <v>26</v>
      </c>
      <c r="C25" s="390" t="s">
        <v>239</v>
      </c>
      <c r="D25" s="390"/>
      <c r="E25" s="390"/>
      <c r="F25" s="390"/>
      <c r="G25" s="390"/>
      <c r="H25" s="390"/>
      <c r="I25" s="390"/>
      <c r="J25" s="391"/>
      <c r="K25" s="31" t="s">
        <v>26</v>
      </c>
      <c r="L25" s="390" t="s">
        <v>228</v>
      </c>
      <c r="M25" s="390"/>
      <c r="N25" s="390"/>
      <c r="O25" s="390"/>
      <c r="P25" s="390"/>
      <c r="Q25" s="390"/>
      <c r="R25" s="390"/>
      <c r="S25" s="389" t="s">
        <v>269</v>
      </c>
      <c r="T25" s="390"/>
      <c r="U25" s="390"/>
      <c r="V25" s="391"/>
      <c r="W25" s="31" t="s">
        <v>26</v>
      </c>
      <c r="X25" s="390" t="s">
        <v>240</v>
      </c>
      <c r="Y25" s="390"/>
      <c r="Z25" s="390"/>
      <c r="AA25" s="390"/>
      <c r="AB25" s="390"/>
      <c r="AC25" s="390"/>
      <c r="AD25" s="390"/>
      <c r="AE25" s="406"/>
      <c r="AF25" s="398"/>
      <c r="AG25" s="399"/>
      <c r="AH25" s="399"/>
      <c r="AI25" s="399"/>
      <c r="AJ25" s="400"/>
      <c r="AK25" s="461"/>
      <c r="AL25" s="451"/>
    </row>
    <row r="26" spans="1:38" ht="13.5" customHeight="1">
      <c r="A26" s="408"/>
      <c r="B26" s="31" t="s">
        <v>258</v>
      </c>
      <c r="C26" s="390" t="s">
        <v>241</v>
      </c>
      <c r="D26" s="390"/>
      <c r="E26" s="390"/>
      <c r="F26" s="390"/>
      <c r="G26" s="390"/>
      <c r="H26" s="390"/>
      <c r="I26" s="390"/>
      <c r="J26" s="391"/>
      <c r="K26" s="31" t="s">
        <v>26</v>
      </c>
      <c r="L26" s="390"/>
      <c r="M26" s="390"/>
      <c r="N26" s="390"/>
      <c r="O26" s="390"/>
      <c r="P26" s="390"/>
      <c r="Q26" s="390"/>
      <c r="R26" s="390"/>
      <c r="S26" s="389" t="s">
        <v>270</v>
      </c>
      <c r="T26" s="390"/>
      <c r="U26" s="390"/>
      <c r="V26" s="391"/>
      <c r="W26" s="31" t="s">
        <v>26</v>
      </c>
      <c r="X26" s="390" t="s">
        <v>228</v>
      </c>
      <c r="Y26" s="390"/>
      <c r="Z26" s="390"/>
      <c r="AA26" s="390"/>
      <c r="AB26" s="390"/>
      <c r="AC26" s="390"/>
      <c r="AD26" s="390"/>
      <c r="AE26" s="406"/>
      <c r="AF26" s="398"/>
      <c r="AG26" s="399"/>
      <c r="AH26" s="399"/>
      <c r="AI26" s="399"/>
      <c r="AJ26" s="400"/>
      <c r="AK26" s="461"/>
      <c r="AL26" s="451"/>
    </row>
    <row r="27" spans="1:38" ht="13.5" customHeight="1">
      <c r="A27" s="408"/>
      <c r="B27" s="31" t="s">
        <v>26</v>
      </c>
      <c r="C27" s="390" t="s">
        <v>242</v>
      </c>
      <c r="D27" s="390"/>
      <c r="E27" s="390"/>
      <c r="F27" s="390"/>
      <c r="G27" s="390"/>
      <c r="H27" s="390"/>
      <c r="I27" s="390"/>
      <c r="J27" s="391"/>
      <c r="K27" s="31" t="s">
        <v>26</v>
      </c>
      <c r="L27" s="390"/>
      <c r="M27" s="390"/>
      <c r="N27" s="390"/>
      <c r="O27" s="390"/>
      <c r="P27" s="390"/>
      <c r="Q27" s="390"/>
      <c r="R27" s="390"/>
      <c r="S27" s="389" t="s">
        <v>271</v>
      </c>
      <c r="T27" s="390"/>
      <c r="U27" s="390"/>
      <c r="V27" s="391"/>
      <c r="W27" s="31" t="s">
        <v>26</v>
      </c>
      <c r="X27" s="390"/>
      <c r="Y27" s="390"/>
      <c r="Z27" s="390"/>
      <c r="AA27" s="390"/>
      <c r="AB27" s="390"/>
      <c r="AC27" s="390"/>
      <c r="AD27" s="391"/>
      <c r="AE27" s="406"/>
      <c r="AF27" s="401"/>
      <c r="AG27" s="390"/>
      <c r="AH27" s="390"/>
      <c r="AI27" s="390"/>
      <c r="AJ27" s="391"/>
      <c r="AK27" s="461"/>
      <c r="AL27" s="451"/>
    </row>
    <row r="28" spans="1:38" ht="13.5" customHeight="1">
      <c r="A28" s="408"/>
      <c r="B28" s="31" t="s">
        <v>26</v>
      </c>
      <c r="C28" s="390" t="s">
        <v>243</v>
      </c>
      <c r="D28" s="390"/>
      <c r="E28" s="390"/>
      <c r="F28" s="390"/>
      <c r="G28" s="390"/>
      <c r="H28" s="390"/>
      <c r="I28" s="390"/>
      <c r="J28" s="391"/>
      <c r="K28" s="31" t="s">
        <v>26</v>
      </c>
      <c r="L28" s="390"/>
      <c r="M28" s="390"/>
      <c r="N28" s="390"/>
      <c r="O28" s="390"/>
      <c r="P28" s="390"/>
      <c r="Q28" s="390"/>
      <c r="R28" s="390"/>
      <c r="S28" s="389" t="s">
        <v>272</v>
      </c>
      <c r="T28" s="390"/>
      <c r="U28" s="390"/>
      <c r="V28" s="391"/>
      <c r="W28" s="31" t="s">
        <v>26</v>
      </c>
      <c r="X28" s="528"/>
      <c r="Y28" s="528"/>
      <c r="Z28" s="528"/>
      <c r="AA28" s="528"/>
      <c r="AB28" s="528"/>
      <c r="AC28" s="528"/>
      <c r="AD28" s="529"/>
      <c r="AE28" s="406"/>
      <c r="AF28" s="401"/>
      <c r="AG28" s="390"/>
      <c r="AH28" s="390"/>
      <c r="AI28" s="390"/>
      <c r="AJ28" s="391"/>
      <c r="AK28" s="461"/>
      <c r="AL28" s="451"/>
    </row>
    <row r="29" spans="1:38" ht="13.5" customHeight="1">
      <c r="A29" s="408"/>
      <c r="B29" s="31" t="s">
        <v>26</v>
      </c>
      <c r="C29" s="390" t="s">
        <v>232</v>
      </c>
      <c r="D29" s="390"/>
      <c r="E29" s="390"/>
      <c r="F29" s="390"/>
      <c r="G29" s="390"/>
      <c r="H29" s="390"/>
      <c r="I29" s="390"/>
      <c r="J29" s="391"/>
      <c r="K29" s="31" t="s">
        <v>26</v>
      </c>
      <c r="L29" s="390"/>
      <c r="M29" s="390"/>
      <c r="N29" s="390"/>
      <c r="O29" s="390"/>
      <c r="P29" s="390"/>
      <c r="Q29" s="390"/>
      <c r="R29" s="390"/>
      <c r="S29" s="389"/>
      <c r="T29" s="390"/>
      <c r="U29" s="390"/>
      <c r="V29" s="391"/>
      <c r="W29" s="31" t="s">
        <v>26</v>
      </c>
      <c r="X29" s="390"/>
      <c r="Y29" s="390"/>
      <c r="Z29" s="390"/>
      <c r="AA29" s="390"/>
      <c r="AB29" s="390"/>
      <c r="AC29" s="390"/>
      <c r="AD29" s="391"/>
      <c r="AE29" s="406"/>
      <c r="AF29" s="401"/>
      <c r="AG29" s="390"/>
      <c r="AH29" s="390"/>
      <c r="AI29" s="390"/>
      <c r="AJ29" s="391"/>
      <c r="AK29" s="461"/>
      <c r="AL29" s="451"/>
    </row>
    <row r="30" spans="1:38" ht="13.5" customHeight="1">
      <c r="A30" s="408"/>
      <c r="B30" s="33"/>
      <c r="C30" s="393" t="s">
        <v>233</v>
      </c>
      <c r="D30" s="393"/>
      <c r="E30" s="393"/>
      <c r="F30" s="393"/>
      <c r="G30" s="393"/>
      <c r="H30" s="393"/>
      <c r="I30" s="393"/>
      <c r="J30" s="394"/>
      <c r="K30" s="33" t="s">
        <v>26</v>
      </c>
      <c r="L30" s="430"/>
      <c r="M30" s="430"/>
      <c r="N30" s="430"/>
      <c r="O30" s="430"/>
      <c r="P30" s="430"/>
      <c r="Q30" s="430"/>
      <c r="R30" s="430"/>
      <c r="S30" s="392"/>
      <c r="T30" s="393"/>
      <c r="U30" s="393"/>
      <c r="V30" s="394"/>
      <c r="W30" s="33" t="s">
        <v>26</v>
      </c>
      <c r="X30" s="393"/>
      <c r="Y30" s="393"/>
      <c r="Z30" s="393"/>
      <c r="AA30" s="393"/>
      <c r="AB30" s="393"/>
      <c r="AC30" s="393"/>
      <c r="AD30" s="393"/>
      <c r="AE30" s="407"/>
      <c r="AF30" s="464"/>
      <c r="AG30" s="465"/>
      <c r="AH30" s="465"/>
      <c r="AI30" s="465"/>
      <c r="AJ30" s="466"/>
      <c r="AK30" s="462"/>
      <c r="AL30" s="451"/>
    </row>
    <row r="31" spans="1:38" ht="13.5" customHeight="1">
      <c r="A31" s="408" t="s">
        <v>244</v>
      </c>
      <c r="B31" s="32" t="s">
        <v>258</v>
      </c>
      <c r="C31" s="409" t="s">
        <v>245</v>
      </c>
      <c r="D31" s="409"/>
      <c r="E31" s="409"/>
      <c r="F31" s="409"/>
      <c r="G31" s="409"/>
      <c r="H31" s="409"/>
      <c r="I31" s="409"/>
      <c r="J31" s="410"/>
      <c r="K31" s="32" t="s">
        <v>26</v>
      </c>
      <c r="L31" s="409" t="s">
        <v>215</v>
      </c>
      <c r="M31" s="409"/>
      <c r="N31" s="409"/>
      <c r="O31" s="409"/>
      <c r="P31" s="409"/>
      <c r="Q31" s="409"/>
      <c r="R31" s="409"/>
      <c r="S31" s="402" t="s">
        <v>273</v>
      </c>
      <c r="T31" s="403"/>
      <c r="U31" s="403"/>
      <c r="V31" s="404"/>
      <c r="W31" s="32" t="s">
        <v>26</v>
      </c>
      <c r="X31" s="409" t="s">
        <v>216</v>
      </c>
      <c r="Y31" s="409"/>
      <c r="Z31" s="409"/>
      <c r="AA31" s="409"/>
      <c r="AB31" s="409"/>
      <c r="AC31" s="409"/>
      <c r="AD31" s="409"/>
      <c r="AE31" s="405" t="s">
        <v>217</v>
      </c>
      <c r="AF31" s="395"/>
      <c r="AG31" s="396"/>
      <c r="AH31" s="396"/>
      <c r="AI31" s="396"/>
      <c r="AJ31" s="397"/>
      <c r="AK31" s="439" t="s">
        <v>218</v>
      </c>
      <c r="AL31" s="463" t="s">
        <v>219</v>
      </c>
    </row>
    <row r="32" spans="1:38" ht="13.5" customHeight="1">
      <c r="A32" s="408"/>
      <c r="B32" s="31" t="s">
        <v>26</v>
      </c>
      <c r="C32" s="390" t="s">
        <v>246</v>
      </c>
      <c r="D32" s="390"/>
      <c r="E32" s="390"/>
      <c r="F32" s="390"/>
      <c r="G32" s="390"/>
      <c r="H32" s="390"/>
      <c r="I32" s="390"/>
      <c r="J32" s="391"/>
      <c r="K32" s="31" t="s">
        <v>26</v>
      </c>
      <c r="L32" s="390" t="s">
        <v>221</v>
      </c>
      <c r="M32" s="390"/>
      <c r="N32" s="390"/>
      <c r="O32" s="390"/>
      <c r="P32" s="390"/>
      <c r="Q32" s="390"/>
      <c r="R32" s="390"/>
      <c r="S32" s="389" t="s">
        <v>274</v>
      </c>
      <c r="T32" s="390"/>
      <c r="U32" s="390"/>
      <c r="V32" s="391"/>
      <c r="W32" s="31" t="s">
        <v>258</v>
      </c>
      <c r="X32" s="390" t="s">
        <v>27</v>
      </c>
      <c r="Y32" s="390"/>
      <c r="Z32" s="390"/>
      <c r="AA32" s="390"/>
      <c r="AB32" s="390"/>
      <c r="AC32" s="390"/>
      <c r="AD32" s="390"/>
      <c r="AE32" s="406"/>
      <c r="AF32" s="398"/>
      <c r="AG32" s="399"/>
      <c r="AH32" s="399"/>
      <c r="AI32" s="399"/>
      <c r="AJ32" s="400"/>
      <c r="AK32" s="461"/>
      <c r="AL32" s="451"/>
    </row>
    <row r="33" spans="1:38" ht="13.5" customHeight="1">
      <c r="A33" s="408"/>
      <c r="B33" s="31" t="s">
        <v>26</v>
      </c>
      <c r="C33" s="390" t="s">
        <v>247</v>
      </c>
      <c r="D33" s="390"/>
      <c r="E33" s="390"/>
      <c r="F33" s="390"/>
      <c r="G33" s="390"/>
      <c r="H33" s="390"/>
      <c r="I33" s="390"/>
      <c r="J33" s="391"/>
      <c r="K33" s="31" t="s">
        <v>26</v>
      </c>
      <c r="L33" s="390" t="s">
        <v>223</v>
      </c>
      <c r="M33" s="390"/>
      <c r="N33" s="390"/>
      <c r="O33" s="390"/>
      <c r="P33" s="390"/>
      <c r="Q33" s="390"/>
      <c r="R33" s="390"/>
      <c r="S33" s="389" t="s">
        <v>275</v>
      </c>
      <c r="T33" s="390"/>
      <c r="U33" s="390"/>
      <c r="V33" s="391"/>
      <c r="W33" s="31" t="s">
        <v>26</v>
      </c>
      <c r="X33" s="390" t="s">
        <v>248</v>
      </c>
      <c r="Y33" s="390"/>
      <c r="Z33" s="390"/>
      <c r="AA33" s="390"/>
      <c r="AB33" s="390"/>
      <c r="AC33" s="390"/>
      <c r="AD33" s="390"/>
      <c r="AE33" s="406"/>
      <c r="AF33" s="398"/>
      <c r="AG33" s="399"/>
      <c r="AH33" s="399"/>
      <c r="AI33" s="399"/>
      <c r="AJ33" s="400"/>
      <c r="AK33" s="461"/>
      <c r="AL33" s="451"/>
    </row>
    <row r="34" spans="1:38" ht="13.5" customHeight="1">
      <c r="A34" s="408"/>
      <c r="B34" s="31" t="s">
        <v>26</v>
      </c>
      <c r="C34" s="390" t="s">
        <v>249</v>
      </c>
      <c r="D34" s="390"/>
      <c r="E34" s="390"/>
      <c r="F34" s="390"/>
      <c r="G34" s="390"/>
      <c r="H34" s="390"/>
      <c r="I34" s="390"/>
      <c r="J34" s="391"/>
      <c r="K34" s="31" t="s">
        <v>258</v>
      </c>
      <c r="L34" s="390" t="s">
        <v>226</v>
      </c>
      <c r="M34" s="390"/>
      <c r="N34" s="390"/>
      <c r="O34" s="390"/>
      <c r="P34" s="390"/>
      <c r="Q34" s="390"/>
      <c r="R34" s="390"/>
      <c r="S34" s="389" t="s">
        <v>276</v>
      </c>
      <c r="T34" s="390"/>
      <c r="U34" s="390"/>
      <c r="V34" s="391"/>
      <c r="W34" s="31" t="s">
        <v>26</v>
      </c>
      <c r="X34" s="390" t="s">
        <v>250</v>
      </c>
      <c r="Y34" s="390"/>
      <c r="Z34" s="390"/>
      <c r="AA34" s="390"/>
      <c r="AB34" s="390"/>
      <c r="AC34" s="390"/>
      <c r="AD34" s="390"/>
      <c r="AE34" s="406"/>
      <c r="AF34" s="398"/>
      <c r="AG34" s="399"/>
      <c r="AH34" s="399"/>
      <c r="AI34" s="399"/>
      <c r="AJ34" s="400"/>
      <c r="AK34" s="461"/>
      <c r="AL34" s="451"/>
    </row>
    <row r="35" spans="1:38" ht="13.5" customHeight="1">
      <c r="A35" s="408"/>
      <c r="B35" s="31" t="s">
        <v>26</v>
      </c>
      <c r="C35" s="390" t="s">
        <v>232</v>
      </c>
      <c r="D35" s="390"/>
      <c r="E35" s="390"/>
      <c r="F35" s="390"/>
      <c r="G35" s="390"/>
      <c r="H35" s="390"/>
      <c r="I35" s="390"/>
      <c r="J35" s="391"/>
      <c r="K35" s="31" t="s">
        <v>26</v>
      </c>
      <c r="L35" s="390" t="s">
        <v>228</v>
      </c>
      <c r="M35" s="390"/>
      <c r="N35" s="390"/>
      <c r="O35" s="390"/>
      <c r="P35" s="390"/>
      <c r="Q35" s="390"/>
      <c r="R35" s="390"/>
      <c r="S35" s="389" t="s">
        <v>277</v>
      </c>
      <c r="T35" s="390"/>
      <c r="U35" s="390"/>
      <c r="V35" s="391"/>
      <c r="W35" s="31" t="s">
        <v>26</v>
      </c>
      <c r="X35" s="390" t="s">
        <v>228</v>
      </c>
      <c r="Y35" s="390"/>
      <c r="Z35" s="390"/>
      <c r="AA35" s="390"/>
      <c r="AB35" s="390"/>
      <c r="AC35" s="390"/>
      <c r="AD35" s="390"/>
      <c r="AE35" s="406"/>
      <c r="AF35" s="398"/>
      <c r="AG35" s="399"/>
      <c r="AH35" s="399"/>
      <c r="AI35" s="399"/>
      <c r="AJ35" s="400"/>
      <c r="AK35" s="461"/>
      <c r="AL35" s="451"/>
    </row>
    <row r="36" spans="1:38" ht="13.5" customHeight="1">
      <c r="A36" s="408"/>
      <c r="B36" s="33"/>
      <c r="C36" s="393" t="s">
        <v>233</v>
      </c>
      <c r="D36" s="393"/>
      <c r="E36" s="393"/>
      <c r="F36" s="393"/>
      <c r="G36" s="393"/>
      <c r="H36" s="393"/>
      <c r="I36" s="393"/>
      <c r="J36" s="394"/>
      <c r="K36" s="33" t="s">
        <v>26</v>
      </c>
      <c r="L36" s="430"/>
      <c r="M36" s="430"/>
      <c r="N36" s="430"/>
      <c r="O36" s="430"/>
      <c r="P36" s="430"/>
      <c r="Q36" s="430"/>
      <c r="R36" s="430"/>
      <c r="S36" s="392" t="s">
        <v>278</v>
      </c>
      <c r="T36" s="393"/>
      <c r="U36" s="393"/>
      <c r="V36" s="394"/>
      <c r="W36" s="33" t="s">
        <v>26</v>
      </c>
      <c r="X36" s="393"/>
      <c r="Y36" s="393"/>
      <c r="Z36" s="393"/>
      <c r="AA36" s="393"/>
      <c r="AB36" s="393"/>
      <c r="AC36" s="393"/>
      <c r="AD36" s="393"/>
      <c r="AE36" s="407"/>
      <c r="AF36" s="464"/>
      <c r="AG36" s="465"/>
      <c r="AH36" s="465"/>
      <c r="AI36" s="465"/>
      <c r="AJ36" s="466"/>
      <c r="AK36" s="462"/>
      <c r="AL36" s="451"/>
    </row>
    <row r="37" spans="1:38" ht="13.5" customHeight="1">
      <c r="A37" s="467" t="s">
        <v>228</v>
      </c>
      <c r="B37" s="32" t="s">
        <v>26</v>
      </c>
      <c r="C37" s="409" t="s">
        <v>251</v>
      </c>
      <c r="D37" s="409"/>
      <c r="E37" s="409"/>
      <c r="F37" s="409"/>
      <c r="G37" s="409"/>
      <c r="H37" s="409"/>
      <c r="I37" s="409"/>
      <c r="J37" s="410"/>
      <c r="K37" s="32" t="s">
        <v>258</v>
      </c>
      <c r="L37" s="409" t="s">
        <v>215</v>
      </c>
      <c r="M37" s="409"/>
      <c r="N37" s="409"/>
      <c r="O37" s="409"/>
      <c r="P37" s="409"/>
      <c r="Q37" s="409"/>
      <c r="R37" s="409"/>
      <c r="S37" s="402" t="s">
        <v>279</v>
      </c>
      <c r="T37" s="403"/>
      <c r="U37" s="403"/>
      <c r="V37" s="404"/>
      <c r="W37" s="32" t="s">
        <v>26</v>
      </c>
      <c r="X37" s="409" t="s">
        <v>216</v>
      </c>
      <c r="Y37" s="409"/>
      <c r="Z37" s="409"/>
      <c r="AA37" s="409"/>
      <c r="AB37" s="409"/>
      <c r="AC37" s="409"/>
      <c r="AD37" s="409"/>
      <c r="AE37" s="405" t="s">
        <v>217</v>
      </c>
      <c r="AF37" s="455"/>
      <c r="AG37" s="456"/>
      <c r="AH37" s="456"/>
      <c r="AI37" s="456"/>
      <c r="AJ37" s="457"/>
      <c r="AK37" s="439" t="s">
        <v>218</v>
      </c>
      <c r="AL37" s="463" t="s">
        <v>219</v>
      </c>
    </row>
    <row r="38" spans="1:38" ht="13.5" customHeight="1">
      <c r="A38" s="468"/>
      <c r="B38" s="31" t="s">
        <v>26</v>
      </c>
      <c r="C38" s="390" t="s">
        <v>252</v>
      </c>
      <c r="D38" s="390"/>
      <c r="E38" s="390"/>
      <c r="F38" s="390"/>
      <c r="G38" s="390"/>
      <c r="H38" s="390"/>
      <c r="I38" s="390"/>
      <c r="J38" s="391"/>
      <c r="K38" s="31" t="s">
        <v>26</v>
      </c>
      <c r="L38" s="390" t="s">
        <v>221</v>
      </c>
      <c r="M38" s="390"/>
      <c r="N38" s="390"/>
      <c r="O38" s="390"/>
      <c r="P38" s="390"/>
      <c r="Q38" s="390"/>
      <c r="R38" s="390"/>
      <c r="S38" s="389" t="s">
        <v>280</v>
      </c>
      <c r="T38" s="390"/>
      <c r="U38" s="390"/>
      <c r="V38" s="391"/>
      <c r="W38" s="31" t="s">
        <v>258</v>
      </c>
      <c r="X38" s="390" t="s">
        <v>27</v>
      </c>
      <c r="Y38" s="390"/>
      <c r="Z38" s="390"/>
      <c r="AA38" s="390"/>
      <c r="AB38" s="390"/>
      <c r="AC38" s="390"/>
      <c r="AD38" s="390"/>
      <c r="AE38" s="406"/>
      <c r="AF38" s="398"/>
      <c r="AG38" s="399"/>
      <c r="AH38" s="399"/>
      <c r="AI38" s="399"/>
      <c r="AJ38" s="400"/>
      <c r="AK38" s="461"/>
      <c r="AL38" s="451"/>
    </row>
    <row r="39" spans="1:38" ht="13.5" customHeight="1">
      <c r="A39" s="468"/>
      <c r="B39" s="31" t="s">
        <v>258</v>
      </c>
      <c r="C39" s="390" t="s">
        <v>232</v>
      </c>
      <c r="D39" s="390"/>
      <c r="E39" s="390"/>
      <c r="F39" s="390"/>
      <c r="G39" s="390"/>
      <c r="H39" s="390"/>
      <c r="I39" s="390"/>
      <c r="J39" s="391"/>
      <c r="K39" s="31" t="s">
        <v>26</v>
      </c>
      <c r="L39" s="390" t="s">
        <v>223</v>
      </c>
      <c r="M39" s="390"/>
      <c r="N39" s="390"/>
      <c r="O39" s="390"/>
      <c r="P39" s="390"/>
      <c r="Q39" s="390"/>
      <c r="R39" s="390"/>
      <c r="S39" s="389" t="s">
        <v>281</v>
      </c>
      <c r="T39" s="390"/>
      <c r="U39" s="390"/>
      <c r="V39" s="391"/>
      <c r="W39" s="31" t="s">
        <v>26</v>
      </c>
      <c r="X39" s="390" t="s">
        <v>248</v>
      </c>
      <c r="Y39" s="390"/>
      <c r="Z39" s="390"/>
      <c r="AA39" s="390"/>
      <c r="AB39" s="390"/>
      <c r="AC39" s="390"/>
      <c r="AD39" s="390"/>
      <c r="AE39" s="406"/>
      <c r="AF39" s="398"/>
      <c r="AG39" s="399"/>
      <c r="AH39" s="399"/>
      <c r="AI39" s="399"/>
      <c r="AJ39" s="400"/>
      <c r="AK39" s="461"/>
      <c r="AL39" s="451"/>
    </row>
    <row r="40" spans="1:38" ht="13.5" customHeight="1">
      <c r="A40" s="468"/>
      <c r="B40" s="31"/>
      <c r="C40" s="390" t="s">
        <v>282</v>
      </c>
      <c r="D40" s="390"/>
      <c r="E40" s="390"/>
      <c r="F40" s="390"/>
      <c r="G40" s="390"/>
      <c r="H40" s="390"/>
      <c r="I40" s="390"/>
      <c r="J40" s="391"/>
      <c r="K40" s="31" t="s">
        <v>26</v>
      </c>
      <c r="L40" s="390" t="s">
        <v>226</v>
      </c>
      <c r="M40" s="390"/>
      <c r="N40" s="390"/>
      <c r="O40" s="390"/>
      <c r="P40" s="390"/>
      <c r="Q40" s="390"/>
      <c r="R40" s="390"/>
      <c r="S40" s="389" t="s">
        <v>283</v>
      </c>
      <c r="T40" s="390"/>
      <c r="U40" s="390"/>
      <c r="V40" s="391"/>
      <c r="W40" s="31" t="s">
        <v>26</v>
      </c>
      <c r="X40" s="390" t="s">
        <v>250</v>
      </c>
      <c r="Y40" s="390"/>
      <c r="Z40" s="390"/>
      <c r="AA40" s="390"/>
      <c r="AB40" s="390"/>
      <c r="AC40" s="390"/>
      <c r="AD40" s="390"/>
      <c r="AE40" s="406"/>
      <c r="AF40" s="398"/>
      <c r="AG40" s="399"/>
      <c r="AH40" s="399"/>
      <c r="AI40" s="399"/>
      <c r="AJ40" s="400"/>
      <c r="AK40" s="461"/>
      <c r="AL40" s="451"/>
    </row>
    <row r="41" spans="1:38" ht="13.5" customHeight="1" thickBot="1">
      <c r="A41" s="469"/>
      <c r="B41" s="34"/>
      <c r="C41" s="477"/>
      <c r="D41" s="478"/>
      <c r="E41" s="478"/>
      <c r="F41" s="478"/>
      <c r="G41" s="478"/>
      <c r="H41" s="478"/>
      <c r="I41" s="478"/>
      <c r="J41" s="478"/>
      <c r="K41" s="34" t="s">
        <v>26</v>
      </c>
      <c r="L41" s="479"/>
      <c r="M41" s="479"/>
      <c r="N41" s="479"/>
      <c r="O41" s="479"/>
      <c r="P41" s="479"/>
      <c r="Q41" s="479"/>
      <c r="R41" s="479"/>
      <c r="S41" s="473" t="s">
        <v>284</v>
      </c>
      <c r="T41" s="474"/>
      <c r="U41" s="474"/>
      <c r="V41" s="475"/>
      <c r="W41" s="34" t="s">
        <v>26</v>
      </c>
      <c r="X41" s="474" t="s">
        <v>228</v>
      </c>
      <c r="Y41" s="474"/>
      <c r="Z41" s="474"/>
      <c r="AA41" s="474"/>
      <c r="AB41" s="474"/>
      <c r="AC41" s="474"/>
      <c r="AD41" s="474"/>
      <c r="AE41" s="470"/>
      <c r="AF41" s="480"/>
      <c r="AG41" s="481"/>
      <c r="AH41" s="481"/>
      <c r="AI41" s="481"/>
      <c r="AJ41" s="482"/>
      <c r="AK41" s="471"/>
      <c r="AL41" s="472"/>
    </row>
  </sheetData>
  <mergeCells count="199">
    <mergeCell ref="AF37:AJ37"/>
    <mergeCell ref="AK37:AK41"/>
    <mergeCell ref="AL37:AL41"/>
    <mergeCell ref="C38:J38"/>
    <mergeCell ref="L38:R38"/>
    <mergeCell ref="S38:V38"/>
    <mergeCell ref="X38:AD38"/>
    <mergeCell ref="AF38:AJ38"/>
    <mergeCell ref="C39:J39"/>
    <mergeCell ref="L39:R39"/>
    <mergeCell ref="S41:V41"/>
    <mergeCell ref="X41:AD41"/>
    <mergeCell ref="AF41:AJ41"/>
    <mergeCell ref="AF39:AJ39"/>
    <mergeCell ref="C40:J40"/>
    <mergeCell ref="L40:R40"/>
    <mergeCell ref="S40:V40"/>
    <mergeCell ref="X40:AD40"/>
    <mergeCell ref="AF40:AJ40"/>
    <mergeCell ref="A37:A41"/>
    <mergeCell ref="C37:J37"/>
    <mergeCell ref="L37:R37"/>
    <mergeCell ref="S37:V37"/>
    <mergeCell ref="X37:AD37"/>
    <mergeCell ref="AE37:AE41"/>
    <mergeCell ref="S39:V39"/>
    <mergeCell ref="X39:AD39"/>
    <mergeCell ref="C41:J41"/>
    <mergeCell ref="L41:R41"/>
    <mergeCell ref="AK31:AK36"/>
    <mergeCell ref="AL31:AL36"/>
    <mergeCell ref="C32:J32"/>
    <mergeCell ref="L32:R32"/>
    <mergeCell ref="S32:V32"/>
    <mergeCell ref="X32:AD32"/>
    <mergeCell ref="AF32:AJ32"/>
    <mergeCell ref="C33:J33"/>
    <mergeCell ref="L33:R33"/>
    <mergeCell ref="AF33:AJ33"/>
    <mergeCell ref="C34:J34"/>
    <mergeCell ref="L34:R34"/>
    <mergeCell ref="S34:V34"/>
    <mergeCell ref="X34:AD34"/>
    <mergeCell ref="AF34:AJ34"/>
    <mergeCell ref="S35:V35"/>
    <mergeCell ref="X35:AD35"/>
    <mergeCell ref="AF35:AJ35"/>
    <mergeCell ref="C36:J36"/>
    <mergeCell ref="L36:R36"/>
    <mergeCell ref="S36:V36"/>
    <mergeCell ref="X36:AD36"/>
    <mergeCell ref="AF36:AJ36"/>
    <mergeCell ref="AF31:AJ31"/>
    <mergeCell ref="A21:A30"/>
    <mergeCell ref="C21:J21"/>
    <mergeCell ref="L21:R21"/>
    <mergeCell ref="S21:V21"/>
    <mergeCell ref="X21:AD21"/>
    <mergeCell ref="AF27:AJ27"/>
    <mergeCell ref="C28:J28"/>
    <mergeCell ref="L28:R28"/>
    <mergeCell ref="S28:V28"/>
    <mergeCell ref="X28:AD28"/>
    <mergeCell ref="AF28:AJ28"/>
    <mergeCell ref="C29:J29"/>
    <mergeCell ref="S29:V29"/>
    <mergeCell ref="X29:AD29"/>
    <mergeCell ref="AF29:AJ29"/>
    <mergeCell ref="AE21:AE30"/>
    <mergeCell ref="S23:V23"/>
    <mergeCell ref="X23:AD23"/>
    <mergeCell ref="C25:J25"/>
    <mergeCell ref="L25:R25"/>
    <mergeCell ref="C27:J27"/>
    <mergeCell ref="L27:R27"/>
    <mergeCell ref="S27:V27"/>
    <mergeCell ref="X27:AD27"/>
    <mergeCell ref="A31:A36"/>
    <mergeCell ref="C31:J31"/>
    <mergeCell ref="L31:R31"/>
    <mergeCell ref="S31:V31"/>
    <mergeCell ref="X31:AD31"/>
    <mergeCell ref="AE31:AE36"/>
    <mergeCell ref="S33:V33"/>
    <mergeCell ref="X33:AD33"/>
    <mergeCell ref="C35:J35"/>
    <mergeCell ref="L35:R35"/>
    <mergeCell ref="C30:J30"/>
    <mergeCell ref="L30:R30"/>
    <mergeCell ref="S30:V30"/>
    <mergeCell ref="X30:AD30"/>
    <mergeCell ref="AF21:AJ21"/>
    <mergeCell ref="AF30:AJ30"/>
    <mergeCell ref="AK21:AK30"/>
    <mergeCell ref="AL21:AL30"/>
    <mergeCell ref="C22:J22"/>
    <mergeCell ref="L22:R22"/>
    <mergeCell ref="S22:V22"/>
    <mergeCell ref="X22:AD22"/>
    <mergeCell ref="AF22:AJ22"/>
    <mergeCell ref="C23:J23"/>
    <mergeCell ref="L23:R23"/>
    <mergeCell ref="AF23:AJ23"/>
    <mergeCell ref="C24:J24"/>
    <mergeCell ref="L24:R24"/>
    <mergeCell ref="S24:V24"/>
    <mergeCell ref="X24:AD24"/>
    <mergeCell ref="AF24:AJ24"/>
    <mergeCell ref="S25:V25"/>
    <mergeCell ref="X25:AD25"/>
    <mergeCell ref="AF25:AJ25"/>
    <mergeCell ref="C26:J26"/>
    <mergeCell ref="L26:R26"/>
    <mergeCell ref="S26:V26"/>
    <mergeCell ref="X26:AD26"/>
    <mergeCell ref="AF26:AJ26"/>
    <mergeCell ref="L29:R29"/>
    <mergeCell ref="C19:J19"/>
    <mergeCell ref="L19:R19"/>
    <mergeCell ref="S19:V19"/>
    <mergeCell ref="X19:AD19"/>
    <mergeCell ref="AF19:AJ19"/>
    <mergeCell ref="C20:J20"/>
    <mergeCell ref="L20:R20"/>
    <mergeCell ref="S20:V20"/>
    <mergeCell ref="X20:AD20"/>
    <mergeCell ref="AF20:AJ20"/>
    <mergeCell ref="C17:J17"/>
    <mergeCell ref="L17:R17"/>
    <mergeCell ref="S17:V17"/>
    <mergeCell ref="X17:AD17"/>
    <mergeCell ref="AF17:AJ17"/>
    <mergeCell ref="C18:J18"/>
    <mergeCell ref="L18:R18"/>
    <mergeCell ref="S18:V18"/>
    <mergeCell ref="X18:AD18"/>
    <mergeCell ref="AF18:AJ18"/>
    <mergeCell ref="A13:A20"/>
    <mergeCell ref="C13:J13"/>
    <mergeCell ref="L13:R13"/>
    <mergeCell ref="S13:V13"/>
    <mergeCell ref="X13:AD13"/>
    <mergeCell ref="AF13:AJ13"/>
    <mergeCell ref="AK13:AK20"/>
    <mergeCell ref="AL13:AL20"/>
    <mergeCell ref="C14:J14"/>
    <mergeCell ref="L14:R14"/>
    <mergeCell ref="S14:V14"/>
    <mergeCell ref="X14:AD14"/>
    <mergeCell ref="AF14:AJ14"/>
    <mergeCell ref="C15:J15"/>
    <mergeCell ref="L15:R15"/>
    <mergeCell ref="S15:V15"/>
    <mergeCell ref="X15:AD15"/>
    <mergeCell ref="AF15:AJ15"/>
    <mergeCell ref="C16:J16"/>
    <mergeCell ref="L16:R16"/>
    <mergeCell ref="S16:V16"/>
    <mergeCell ref="X16:AD16"/>
    <mergeCell ref="AF16:AJ16"/>
    <mergeCell ref="AE13:AE20"/>
    <mergeCell ref="A10:A12"/>
    <mergeCell ref="B10:J12"/>
    <mergeCell ref="K10:V12"/>
    <mergeCell ref="W10:AD12"/>
    <mergeCell ref="AE10:AE12"/>
    <mergeCell ref="AF10:AK10"/>
    <mergeCell ref="AL10:AL12"/>
    <mergeCell ref="AF11:AJ12"/>
    <mergeCell ref="AK11:AK12"/>
    <mergeCell ref="A5:D5"/>
    <mergeCell ref="E5:N5"/>
    <mergeCell ref="O5:R5"/>
    <mergeCell ref="S5:Y5"/>
    <mergeCell ref="Z5:AC5"/>
    <mergeCell ref="AD5:AL5"/>
    <mergeCell ref="A6:D6"/>
    <mergeCell ref="E6:N6"/>
    <mergeCell ref="O6:R6"/>
    <mergeCell ref="S6:Y6"/>
    <mergeCell ref="Z6:AL8"/>
    <mergeCell ref="A7:D7"/>
    <mergeCell ref="E7:N7"/>
    <mergeCell ref="O7:R7"/>
    <mergeCell ref="S7:Y7"/>
    <mergeCell ref="A8:D8"/>
    <mergeCell ref="E8:N8"/>
    <mergeCell ref="O8:R8"/>
    <mergeCell ref="S8:Y8"/>
    <mergeCell ref="A1:K1"/>
    <mergeCell ref="A3:N3"/>
    <mergeCell ref="O3:Y3"/>
    <mergeCell ref="Z3:AL3"/>
    <mergeCell ref="A4:D4"/>
    <mergeCell ref="E4:N4"/>
    <mergeCell ref="O4:R4"/>
    <mergeCell ref="S4:Y4"/>
    <mergeCell ref="Z4:AC4"/>
    <mergeCell ref="AD4:AL4"/>
  </mergeCells>
  <phoneticPr fontId="1"/>
  <pageMargins left="0.9055118110236221" right="0.70866141732283472" top="0.74803149606299213" bottom="0.74803149606299213" header="0.31496062992125984" footer="0.31496062992125984"/>
  <pageSetup paperSize="9" scale="8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N42"/>
  <sheetViews>
    <sheetView tabSelected="1" workbookViewId="0">
      <selection activeCell="N11" sqref="N11"/>
    </sheetView>
  </sheetViews>
  <sheetFormatPr defaultRowHeight="13.5"/>
  <sheetData>
    <row r="42" spans="14:14">
      <c r="N42" s="46"/>
    </row>
  </sheetData>
  <phoneticPr fontId="1"/>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d67aaa45-fac8-4f8b-b3e4-33c609a4b3b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F96779AFF78344690A6035E6A468CA2" ma:contentTypeVersion="11" ma:contentTypeDescription="新しいドキュメントを作成します。" ma:contentTypeScope="" ma:versionID="c03c69f57355f63594bb774fb125e2ea">
  <xsd:schema xmlns:xsd="http://www.w3.org/2001/XMLSchema" xmlns:xs="http://www.w3.org/2001/XMLSchema" xmlns:p="http://schemas.microsoft.com/office/2006/metadata/properties" xmlns:ns3="b462d3d2-80ca-4edb-a857-adff3b245a84" xmlns:ns4="d67aaa45-fac8-4f8b-b3e4-33c609a4b3bf" targetNamespace="http://schemas.microsoft.com/office/2006/metadata/properties" ma:root="true" ma:fieldsID="88b9374c45656d1c3f3029c835f8a417" ns3:_="" ns4:_="">
    <xsd:import namespace="b462d3d2-80ca-4edb-a857-adff3b245a84"/>
    <xsd:import namespace="d67aaa45-fac8-4f8b-b3e4-33c609a4b3b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_activity" minOccurs="0"/>
                <xsd:element ref="ns4:MediaServiceObjectDetectorVersions" minOccurs="0"/>
                <xsd:element ref="ns4:MediaServiceAutoTag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62d3d2-80ca-4edb-a857-adff3b245a84"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SharingHintHash" ma:index="10" nillable="true" ma:displayName="共有のヒントのハッシュ"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67aaa45-fac8-4f8b-b3e4-33c609a4b3b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_activity" ma:index="13" nillable="true" ma:displayName="_activity" ma:hidden="true" ma:internalName="_activity">
      <xsd:simpleType>
        <xsd:restriction base="dms:Note"/>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E46BAB-BD5F-4657-9256-97811214474C}"/>
</file>

<file path=customXml/itemProps2.xml><?xml version="1.0" encoding="utf-8"?>
<ds:datastoreItem xmlns:ds="http://schemas.openxmlformats.org/officeDocument/2006/customXml" ds:itemID="{303C1B02-E085-4F37-BFFC-34E89E0C56C1}"/>
</file>

<file path=customXml/itemProps3.xml><?xml version="1.0" encoding="utf-8"?>
<ds:datastoreItem xmlns:ds="http://schemas.openxmlformats.org/officeDocument/2006/customXml" ds:itemID="{66AA6D2F-40B8-436A-8929-87A9527B99C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kaigohoken</dc:creator>
  <cp:keywords/>
  <dc:description/>
  <cp:lastModifiedBy>圓﨑　宏美</cp:lastModifiedBy>
  <cp:revision/>
  <dcterms:created xsi:type="dcterms:W3CDTF">2006-03-29T06:44:35Z</dcterms:created>
  <dcterms:modified xsi:type="dcterms:W3CDTF">2024-04-24T02:08:20Z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0x010100AF96779AFF78344690A6035E6A468CA2</vt:lpwstr>
  </property>
  <property fmtid="{D5CDD505-2E9C-101B-9397-08002B2CF9AE}" pid="3" name="MSIP_Label_defa4170-0d19-0005-0004-bc88714345d2_Enabled">
    <vt:lpwstr>true</vt:lpwstr>
  </property>
  <property fmtid="{D5CDD505-2E9C-101B-9397-08002B2CF9AE}" pid="4" name="MSIP_Label_defa4170-0d19-0005-0004-bc88714345d2_SetDate">
    <vt:lpwstr>2023-12-05T06:17:39Z</vt:lpwstr>
  </property>
  <property fmtid="{D5CDD505-2E9C-101B-9397-08002B2CF9AE}" pid="5" name="MSIP_Label_defa4170-0d19-0005-0004-bc88714345d2_Method">
    <vt:lpwstr>Standard</vt:lpwstr>
  </property>
  <property fmtid="{D5CDD505-2E9C-101B-9397-08002B2CF9AE}" pid="6" name="MSIP_Label_defa4170-0d19-0005-0004-bc88714345d2_Name">
    <vt:lpwstr>defa4170-0d19-0005-0004-bc88714345d2</vt:lpwstr>
  </property>
  <property fmtid="{D5CDD505-2E9C-101B-9397-08002B2CF9AE}" pid="7" name="MSIP_Label_defa4170-0d19-0005-0004-bc88714345d2_SiteId">
    <vt:lpwstr>72b6c80d-101d-4215-9478-a81a54b809ec</vt:lpwstr>
  </property>
  <property fmtid="{D5CDD505-2E9C-101B-9397-08002B2CF9AE}" pid="8" name="MSIP_Label_defa4170-0d19-0005-0004-bc88714345d2_ActionId">
    <vt:lpwstr>9d58d9a3-dff1-4875-a3b2-43f1e0e1ce1c</vt:lpwstr>
  </property>
  <property fmtid="{D5CDD505-2E9C-101B-9397-08002B2CF9AE}" pid="9" name="MSIP_Label_defa4170-0d19-0005-0004-bc88714345d2_ContentBits">
    <vt:lpwstr>0</vt:lpwstr>
  </property>
</Properties>
</file>