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defaultThemeVersion="124226"/>
  <mc:AlternateContent xmlns:mc="http://schemas.openxmlformats.org/markup-compatibility/2006">
    <mc:Choice Requires="x15">
      <x15ac:absPath xmlns:x15ac="http://schemas.microsoft.com/office/spreadsheetml/2010/11/ac" url="C:\Users\0512\Desktop\様式\"/>
    </mc:Choice>
  </mc:AlternateContent>
  <xr:revisionPtr revIDLastSave="0" documentId="13_ncr:1_{B04D0F8F-2F7B-4825-8328-8ED82E77408E}" xr6:coauthVersionLast="47" xr6:coauthVersionMax="47" xr10:uidLastSave="{00000000-0000-0000-0000-000000000000}"/>
  <bookViews>
    <workbookView xWindow="-120" yWindow="-120" windowWidth="29040" windowHeight="15840" tabRatio="744" firstSheet="8" activeTab="8" xr2:uid="{00000000-000D-0000-FFFF-FFFF00000000}"/>
  </bookViews>
  <sheets>
    <sheet name="住宅改修認定申請書 " sheetId="11" r:id="rId1"/>
    <sheet name="住宅改修費支給申請書(手書きver.)" sheetId="23" r:id="rId2"/>
    <sheet name="住宅改修費支給申請書 (入力ver.)" sheetId="24" r:id="rId3"/>
    <sheet name="承諾書" sheetId="8" r:id="rId4"/>
    <sheet name="理由書①（利用者基本情報）" sheetId="12" r:id="rId5"/>
    <sheet name="理由書①（利用者基本情報） (記入例)" sheetId="21" r:id="rId6"/>
    <sheet name="理由書②" sheetId="19" r:id="rId7"/>
    <sheet name="理由書②（記入例）" sheetId="20" r:id="rId8"/>
    <sheet name="優先順位基準" sheetId="22" r:id="rId9"/>
  </sheets>
  <definedNames>
    <definedName name="_xlnm.Print_Area" localSheetId="2">'住宅改修費支給申請書 (入力ver.)'!$A$1:$AJ$43</definedName>
    <definedName name="_xlnm.Print_Area" localSheetId="3">承諾書!$A$1:$X$36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1" i="24" l="1"/>
  <c r="S31" i="24"/>
  <c r="O31" i="24"/>
  <c r="L31" i="24"/>
  <c r="I31" i="24"/>
  <c r="F31" i="24"/>
  <c r="C31" i="24"/>
  <c r="AJ29" i="24"/>
  <c r="AI29" i="24"/>
  <c r="AH29" i="24"/>
  <c r="AG29" i="24"/>
  <c r="AF29" i="24"/>
  <c r="AE29" i="24"/>
  <c r="AD29" i="24"/>
  <c r="AJ7" i="24"/>
  <c r="AI7" i="24"/>
  <c r="AH7" i="24"/>
  <c r="AG7" i="24"/>
  <c r="AF7" i="24"/>
  <c r="AE7" i="24"/>
  <c r="AD7" i="24"/>
  <c r="AC7" i="24"/>
  <c r="AB7" i="24"/>
  <c r="AA7" i="24"/>
  <c r="F11" i="24"/>
  <c r="I32" i="24"/>
  <c r="I33" i="24"/>
  <c r="AA29" i="24"/>
  <c r="O28" i="24"/>
  <c r="C28" i="24"/>
  <c r="AB20" i="24"/>
  <c r="F9" i="24"/>
  <c r="AB12" i="24"/>
  <c r="AB21" i="24"/>
  <c r="AA14" i="24"/>
  <c r="G10" i="24"/>
  <c r="I21" i="24"/>
  <c r="I20" i="24"/>
  <c r="F13" i="24" l="1"/>
  <c r="AA11" i="24"/>
  <c r="F16" i="24"/>
  <c r="AA15" i="24"/>
  <c r="AA13" i="24"/>
  <c r="F12" i="24"/>
  <c r="AC9" i="24"/>
  <c r="AJ4" i="24"/>
  <c r="F6" i="24"/>
  <c r="F5" i="24"/>
</calcChain>
</file>

<file path=xl/sharedStrings.xml><?xml version="1.0" encoding="utf-8"?>
<sst xmlns="http://schemas.openxmlformats.org/spreadsheetml/2006/main" count="780" uniqueCount="285">
  <si>
    <t>介護保険居宅介護(支援)住宅改修認定申請書</t>
    <rPh sb="0" eb="2">
      <t>カイゴ</t>
    </rPh>
    <rPh sb="2" eb="4">
      <t>ホケン</t>
    </rPh>
    <rPh sb="4" eb="6">
      <t>キョタク</t>
    </rPh>
    <rPh sb="6" eb="8">
      <t>カイゴ</t>
    </rPh>
    <rPh sb="9" eb="11">
      <t>シエン</t>
    </rPh>
    <rPh sb="12" eb="14">
      <t>ジュウタク</t>
    </rPh>
    <rPh sb="14" eb="16">
      <t>カイシュウ</t>
    </rPh>
    <rPh sb="16" eb="18">
      <t>ニンテイ</t>
    </rPh>
    <rPh sb="18" eb="21">
      <t>シンセイショ</t>
    </rPh>
    <phoneticPr fontId="1"/>
  </si>
  <si>
    <t>令和　 　年　　月　　日</t>
    <rPh sb="0" eb="1">
      <t>レイ</t>
    </rPh>
    <rPh sb="1" eb="2">
      <t>ワ</t>
    </rPh>
    <rPh sb="5" eb="6">
      <t>ネン</t>
    </rPh>
    <rPh sb="8" eb="9">
      <t>ガツ</t>
    </rPh>
    <rPh sb="11" eb="12">
      <t>ニチ</t>
    </rPh>
    <phoneticPr fontId="1"/>
  </si>
  <si>
    <t>新 富 町 長 殿</t>
    <rPh sb="0" eb="1">
      <t>シン</t>
    </rPh>
    <rPh sb="2" eb="3">
      <t>フ</t>
    </rPh>
    <rPh sb="4" eb="5">
      <t>マチ</t>
    </rPh>
    <rPh sb="6" eb="7">
      <t>オサ</t>
    </rPh>
    <rPh sb="8" eb="9">
      <t>トノ</t>
    </rPh>
    <phoneticPr fontId="1"/>
  </si>
  <si>
    <t>申請者</t>
    <rPh sb="0" eb="3">
      <t>シンセイシャ</t>
    </rPh>
    <phoneticPr fontId="1"/>
  </si>
  <si>
    <t>住所　宮崎県児湯郡新富町　　　　　　　　　　　</t>
    <rPh sb="0" eb="2">
      <t>ジュウショ</t>
    </rPh>
    <rPh sb="3" eb="6">
      <t>ミヤザキケン</t>
    </rPh>
    <rPh sb="6" eb="9">
      <t>コユグン</t>
    </rPh>
    <rPh sb="9" eb="12">
      <t>シントミチョウ</t>
    </rPh>
    <phoneticPr fontId="1"/>
  </si>
  <si>
    <t>電話番号：</t>
    <rPh sb="0" eb="2">
      <t>デンワ</t>
    </rPh>
    <rPh sb="2" eb="4">
      <t>バンゴウ</t>
    </rPh>
    <phoneticPr fontId="1"/>
  </si>
  <si>
    <t>氏名</t>
    <rPh sb="0" eb="2">
      <t>シメイ</t>
    </rPh>
    <phoneticPr fontId="1"/>
  </si>
  <si>
    <t>被保険者との続柄　(　　　　　　　　)</t>
    <rPh sb="0" eb="4">
      <t>ヒホケンシャ</t>
    </rPh>
    <rPh sb="6" eb="8">
      <t>ゾクガラ</t>
    </rPh>
    <phoneticPr fontId="1"/>
  </si>
  <si>
    <t>居宅介護(支援)住宅の改修認定を受けたいので下記の通り申請します。</t>
    <rPh sb="0" eb="2">
      <t>キョタク</t>
    </rPh>
    <rPh sb="2" eb="4">
      <t>カイゴ</t>
    </rPh>
    <rPh sb="5" eb="7">
      <t>シエン</t>
    </rPh>
    <rPh sb="8" eb="10">
      <t>ジュウタク</t>
    </rPh>
    <rPh sb="11" eb="13">
      <t>カイシュウ</t>
    </rPh>
    <rPh sb="13" eb="15">
      <t>ニンテイ</t>
    </rPh>
    <rPh sb="16" eb="17">
      <t>ウ</t>
    </rPh>
    <rPh sb="22" eb="24">
      <t>カキ</t>
    </rPh>
    <rPh sb="25" eb="26">
      <t>トオ</t>
    </rPh>
    <rPh sb="27" eb="29">
      <t>シンセイ</t>
    </rPh>
    <phoneticPr fontId="1"/>
  </si>
  <si>
    <t>フリガナ</t>
    <phoneticPr fontId="1"/>
  </si>
  <si>
    <t>保険者番号</t>
    <rPh sb="0" eb="3">
      <t>ホケンシャ</t>
    </rPh>
    <rPh sb="3" eb="5">
      <t>バンゴウ</t>
    </rPh>
    <phoneticPr fontId="1"/>
  </si>
  <si>
    <t>被保険者名</t>
    <rPh sb="0" eb="4">
      <t>ヒホケンシャ</t>
    </rPh>
    <rPh sb="4" eb="5">
      <t>メイ</t>
    </rPh>
    <phoneticPr fontId="1"/>
  </si>
  <si>
    <t>被保険者番号</t>
    <rPh sb="0" eb="4">
      <t>ヒホケンシャ</t>
    </rPh>
    <rPh sb="4" eb="6">
      <t>バンゴウ</t>
    </rPh>
    <phoneticPr fontId="1"/>
  </si>
  <si>
    <t>生 年 月 日</t>
    <rPh sb="0" eb="1">
      <t>セイ</t>
    </rPh>
    <rPh sb="2" eb="3">
      <t>ネン</t>
    </rPh>
    <rPh sb="4" eb="5">
      <t>ガツ</t>
    </rPh>
    <rPh sb="6" eb="7">
      <t>ニチ</t>
    </rPh>
    <phoneticPr fontId="1"/>
  </si>
  <si>
    <t>明・大・昭</t>
    <rPh sb="0" eb="1">
      <t>メイ</t>
    </rPh>
    <rPh sb="2" eb="3">
      <t>ダイ</t>
    </rPh>
    <rPh sb="4" eb="5">
      <t>アキラ</t>
    </rPh>
    <phoneticPr fontId="1"/>
  </si>
  <si>
    <t>　年　　月　　日</t>
    <rPh sb="1" eb="2">
      <t>ネン</t>
    </rPh>
    <rPh sb="4" eb="5">
      <t>ガツ</t>
    </rPh>
    <rPh sb="7" eb="8">
      <t>ニチ</t>
    </rPh>
    <phoneticPr fontId="1"/>
  </si>
  <si>
    <t>性　　別</t>
    <rPh sb="0" eb="1">
      <t>セイ</t>
    </rPh>
    <rPh sb="3" eb="4">
      <t>ベツ</t>
    </rPh>
    <phoneticPr fontId="1"/>
  </si>
  <si>
    <t>男　・　女</t>
    <rPh sb="0" eb="1">
      <t>オトコ</t>
    </rPh>
    <rPh sb="4" eb="5">
      <t>オンナ</t>
    </rPh>
    <phoneticPr fontId="1"/>
  </si>
  <si>
    <t>住　　所</t>
    <rPh sb="0" eb="1">
      <t>ジュウ</t>
    </rPh>
    <rPh sb="3" eb="4">
      <t>ショ</t>
    </rPh>
    <phoneticPr fontId="1"/>
  </si>
  <si>
    <t>〒</t>
    <phoneticPr fontId="1"/>
  </si>
  <si>
    <t>宮崎県児湯郡新富町</t>
    <rPh sb="0" eb="3">
      <t>ミヤザキケン</t>
    </rPh>
    <rPh sb="3" eb="6">
      <t>コユグン</t>
    </rPh>
    <rPh sb="6" eb="9">
      <t>シントミチョウ</t>
    </rPh>
    <phoneticPr fontId="1"/>
  </si>
  <si>
    <t>電話番号</t>
    <rPh sb="0" eb="2">
      <t>デンワ</t>
    </rPh>
    <rPh sb="2" eb="4">
      <t>バンゴウ</t>
    </rPh>
    <phoneticPr fontId="1"/>
  </si>
  <si>
    <t>住宅の所有者</t>
    <rPh sb="0" eb="2">
      <t>ジュウタク</t>
    </rPh>
    <rPh sb="3" eb="6">
      <t>ショユウシャ</t>
    </rPh>
    <phoneticPr fontId="1"/>
  </si>
  <si>
    <t>本人との関係</t>
    <rPh sb="0" eb="2">
      <t>ホンニン</t>
    </rPh>
    <rPh sb="4" eb="6">
      <t>カンケイ</t>
    </rPh>
    <phoneticPr fontId="1"/>
  </si>
  <si>
    <t>(　　　　　　　)</t>
    <phoneticPr fontId="1"/>
  </si>
  <si>
    <t>改修内容・
箇所及び規模</t>
    <rPh sb="0" eb="2">
      <t>カイシュウ</t>
    </rPh>
    <rPh sb="2" eb="4">
      <t>ナイヨウ</t>
    </rPh>
    <rPh sb="7" eb="9">
      <t>カショ</t>
    </rPh>
    <rPh sb="9" eb="10">
      <t>オヨ</t>
    </rPh>
    <rPh sb="11" eb="13">
      <t>キボ</t>
    </rPh>
    <phoneticPr fontId="1"/>
  </si>
  <si>
    <t>□</t>
    <phoneticPr fontId="1"/>
  </si>
  <si>
    <t>段差の解消</t>
    <rPh sb="0" eb="2">
      <t>ダンサ</t>
    </rPh>
    <rPh sb="3" eb="5">
      <t>カイショウ</t>
    </rPh>
    <phoneticPr fontId="1"/>
  </si>
  <si>
    <t>床材変更</t>
    <rPh sb="0" eb="2">
      <t>ユカザイ</t>
    </rPh>
    <rPh sb="2" eb="4">
      <t>ヘンコウ</t>
    </rPh>
    <phoneticPr fontId="1"/>
  </si>
  <si>
    <t>業 者 名</t>
    <rPh sb="0" eb="1">
      <t>ギョウ</t>
    </rPh>
    <rPh sb="2" eb="3">
      <t>モノ</t>
    </rPh>
    <rPh sb="4" eb="5">
      <t>メイ</t>
    </rPh>
    <phoneticPr fontId="1"/>
  </si>
  <si>
    <t>扉の取替え</t>
    <rPh sb="0" eb="1">
      <t>トビラ</t>
    </rPh>
    <rPh sb="2" eb="4">
      <t>トリカ</t>
    </rPh>
    <phoneticPr fontId="1"/>
  </si>
  <si>
    <t>便器の取替え</t>
    <rPh sb="0" eb="2">
      <t>ベンキ</t>
    </rPh>
    <rPh sb="3" eb="5">
      <t>トリカ</t>
    </rPh>
    <phoneticPr fontId="1"/>
  </si>
  <si>
    <t>着  　工
予 定 日</t>
    <rPh sb="0" eb="1">
      <t>キ</t>
    </rPh>
    <rPh sb="4" eb="5">
      <t>タクミ</t>
    </rPh>
    <rPh sb="6" eb="7">
      <t>ヨ</t>
    </rPh>
    <rPh sb="8" eb="9">
      <t>サダム</t>
    </rPh>
    <rPh sb="10" eb="11">
      <t>ニチ</t>
    </rPh>
    <phoneticPr fontId="1"/>
  </si>
  <si>
    <t>令和　　年　　月　　日</t>
    <rPh sb="0" eb="1">
      <t>レイ</t>
    </rPh>
    <rPh sb="1" eb="2">
      <t>ワ</t>
    </rPh>
    <rPh sb="4" eb="5">
      <t>ネン</t>
    </rPh>
    <rPh sb="7" eb="8">
      <t>ガツ</t>
    </rPh>
    <rPh sb="10" eb="11">
      <t>ニチ</t>
    </rPh>
    <phoneticPr fontId="1"/>
  </si>
  <si>
    <t>手すりの取付け</t>
    <rPh sb="0" eb="1">
      <t>テ</t>
    </rPh>
    <rPh sb="4" eb="6">
      <t>トリツ</t>
    </rPh>
    <phoneticPr fontId="1"/>
  </si>
  <si>
    <t>見 積 額</t>
    <rPh sb="0" eb="1">
      <t>ミ</t>
    </rPh>
    <rPh sb="2" eb="3">
      <t>セキ</t>
    </rPh>
    <rPh sb="4" eb="5">
      <t>ガク</t>
    </rPh>
    <phoneticPr fontId="1"/>
  </si>
  <si>
    <t>円　　</t>
    <rPh sb="0" eb="1">
      <t>エン</t>
    </rPh>
    <phoneticPr fontId="1"/>
  </si>
  <si>
    <r>
      <t>※</t>
    </r>
    <r>
      <rPr>
        <sz val="11"/>
        <color theme="0"/>
        <rFont val="HGS明朝E"/>
        <family val="1"/>
        <charset val="128"/>
      </rPr>
      <t>宅改修が</t>
    </r>
    <r>
      <rPr>
        <sz val="11"/>
        <rFont val="HGS明朝E"/>
        <family val="1"/>
        <charset val="128"/>
      </rPr>
      <t xml:space="preserve">
住宅改修が
必要な理由</t>
    </r>
    <rPh sb="6" eb="7">
      <t>ジュウ</t>
    </rPh>
    <rPh sb="7" eb="8">
      <t>タク</t>
    </rPh>
    <rPh sb="8" eb="9">
      <t>カイ</t>
    </rPh>
    <rPh sb="9" eb="10">
      <t>シュウ</t>
    </rPh>
    <rPh sb="12" eb="13">
      <t>ヒツ</t>
    </rPh>
    <rPh sb="13" eb="14">
      <t>ヨウ</t>
    </rPh>
    <rPh sb="15" eb="16">
      <t>リ</t>
    </rPh>
    <rPh sb="16" eb="17">
      <t>ヨシ</t>
    </rPh>
    <phoneticPr fontId="1"/>
  </si>
  <si>
    <t xml:space="preserve">
別紙「住宅改修が必要な理由書」のとおり
複数見積もりの説明( 未・済 )
業者との打ち合わせ( 未・済 )</t>
    <rPh sb="1" eb="3">
      <t>ベッシ</t>
    </rPh>
    <rPh sb="4" eb="6">
      <t>ジュウタク</t>
    </rPh>
    <rPh sb="6" eb="8">
      <t>カイシュウ</t>
    </rPh>
    <rPh sb="9" eb="11">
      <t>ヒツヨウ</t>
    </rPh>
    <rPh sb="12" eb="15">
      <t>リユウショ</t>
    </rPh>
    <rPh sb="24" eb="26">
      <t>フクスウ</t>
    </rPh>
    <rPh sb="26" eb="28">
      <t>ミツ</t>
    </rPh>
    <rPh sb="31" eb="33">
      <t>セツメイ</t>
    </rPh>
    <rPh sb="35" eb="36">
      <t>ミ</t>
    </rPh>
    <rPh sb="37" eb="38">
      <t>スミ</t>
    </rPh>
    <rPh sb="41" eb="43">
      <t>ギョウシャ</t>
    </rPh>
    <rPh sb="45" eb="46">
      <t>ウ</t>
    </rPh>
    <rPh sb="47" eb="48">
      <t>ア</t>
    </rPh>
    <rPh sb="52" eb="53">
      <t>ミ</t>
    </rPh>
    <rPh sb="54" eb="55">
      <t>スミ</t>
    </rPh>
    <phoneticPr fontId="1"/>
  </si>
  <si>
    <t>居宅介護支援事業所名</t>
    <rPh sb="0" eb="2">
      <t>キョタク</t>
    </rPh>
    <rPh sb="2" eb="4">
      <t>カイゴ</t>
    </rPh>
    <rPh sb="4" eb="6">
      <t>シエン</t>
    </rPh>
    <rPh sb="6" eb="9">
      <t>ジギョウショ</t>
    </rPh>
    <rPh sb="9" eb="10">
      <t>メイ</t>
    </rPh>
    <phoneticPr fontId="1"/>
  </si>
  <si>
    <t>介護支援専門員名</t>
    <rPh sb="0" eb="2">
      <t>カイゴ</t>
    </rPh>
    <rPh sb="2" eb="4">
      <t>シエン</t>
    </rPh>
    <rPh sb="4" eb="7">
      <t>センモンイン</t>
    </rPh>
    <rPh sb="7" eb="8">
      <t>メイ</t>
    </rPh>
    <phoneticPr fontId="1"/>
  </si>
  <si>
    <t>注意　・※印の欄は、居宅介護支援を依頼した介護支援専門員に記入してもらってください。</t>
    <rPh sb="0" eb="2">
      <t>チュウイ</t>
    </rPh>
    <rPh sb="5" eb="6">
      <t>イン</t>
    </rPh>
    <rPh sb="7" eb="8">
      <t>ラン</t>
    </rPh>
    <rPh sb="10" eb="12">
      <t>キョタク</t>
    </rPh>
    <rPh sb="12" eb="14">
      <t>カイゴ</t>
    </rPh>
    <rPh sb="14" eb="16">
      <t>シエン</t>
    </rPh>
    <rPh sb="17" eb="19">
      <t>イライ</t>
    </rPh>
    <rPh sb="21" eb="23">
      <t>カイゴ</t>
    </rPh>
    <rPh sb="23" eb="25">
      <t>シエン</t>
    </rPh>
    <rPh sb="25" eb="28">
      <t>センモンイン</t>
    </rPh>
    <rPh sb="29" eb="31">
      <t>キニュウ</t>
    </rPh>
    <phoneticPr fontId="1"/>
  </si>
  <si>
    <t>決済</t>
    <rPh sb="0" eb="2">
      <t>ケッサイ</t>
    </rPh>
    <phoneticPr fontId="1"/>
  </si>
  <si>
    <t>課長</t>
    <rPh sb="0" eb="2">
      <t>カチョウ</t>
    </rPh>
    <phoneticPr fontId="1"/>
  </si>
  <si>
    <t>課長補佐</t>
    <rPh sb="0" eb="2">
      <t>カチョウ</t>
    </rPh>
    <rPh sb="2" eb="4">
      <t>ホサ</t>
    </rPh>
    <phoneticPr fontId="1"/>
  </si>
  <si>
    <t>係長</t>
    <rPh sb="0" eb="2">
      <t>カカリチョウ</t>
    </rPh>
    <phoneticPr fontId="1"/>
  </si>
  <si>
    <t>係員</t>
    <rPh sb="0" eb="2">
      <t>カカリイン</t>
    </rPh>
    <phoneticPr fontId="1"/>
  </si>
  <si>
    <t>介護保険 居宅介護（支援）住宅改修費支給申請書</t>
    <rPh sb="0" eb="4">
      <t>カイゴホケン</t>
    </rPh>
    <rPh sb="5" eb="9">
      <t>キョタクカイゴ</t>
    </rPh>
    <rPh sb="10" eb="12">
      <t>シエン</t>
    </rPh>
    <rPh sb="13" eb="15">
      <t>ジュウタク</t>
    </rPh>
    <rPh sb="15" eb="18">
      <t>カイシュウヒ</t>
    </rPh>
    <rPh sb="18" eb="23">
      <t>シキュウシンセイショ</t>
    </rPh>
    <phoneticPr fontId="1"/>
  </si>
  <si>
    <t>（　要支援　　１　　　２　　・　　要介護　　１　　　２　　　３　　　４　　　５　　）</t>
    <rPh sb="2" eb="5">
      <t>ヨウシエン</t>
    </rPh>
    <rPh sb="17" eb="20">
      <t>ヨウカイゴ</t>
    </rPh>
    <phoneticPr fontId="1"/>
  </si>
  <si>
    <t>保険者番号</t>
    <rPh sb="0" eb="2">
      <t>ホケン</t>
    </rPh>
    <rPh sb="2" eb="3">
      <t>シャ</t>
    </rPh>
    <rPh sb="3" eb="5">
      <t>バンゴウ</t>
    </rPh>
    <phoneticPr fontId="1"/>
  </si>
  <si>
    <t>被保険者
氏名</t>
    <rPh sb="0" eb="4">
      <t>ヒホケンシャ</t>
    </rPh>
    <rPh sb="5" eb="7">
      <t>シメイ</t>
    </rPh>
    <phoneticPr fontId="1"/>
  </si>
  <si>
    <t>被保険者
番号</t>
    <rPh sb="0" eb="4">
      <t>ヒホケンシャ</t>
    </rPh>
    <rPh sb="5" eb="7">
      <t>バンゴウ</t>
    </rPh>
    <phoneticPr fontId="1"/>
  </si>
  <si>
    <t>生年月日</t>
    <rPh sb="0" eb="4">
      <t>セイネンガッピ</t>
    </rPh>
    <phoneticPr fontId="1"/>
  </si>
  <si>
    <t>大・昭</t>
    <rPh sb="0" eb="1">
      <t>ダイ</t>
    </rPh>
    <rPh sb="2" eb="3">
      <t>アキラ</t>
    </rPh>
    <phoneticPr fontId="1"/>
  </si>
  <si>
    <t>年</t>
    <rPh sb="0" eb="1">
      <t>ネン</t>
    </rPh>
    <phoneticPr fontId="1"/>
  </si>
  <si>
    <t>月</t>
    <rPh sb="0" eb="1">
      <t>ガツ</t>
    </rPh>
    <phoneticPr fontId="1"/>
  </si>
  <si>
    <t>日生</t>
    <rPh sb="0" eb="1">
      <t>ニチ</t>
    </rPh>
    <rPh sb="1" eb="2">
      <t>セイ</t>
    </rPh>
    <phoneticPr fontId="1"/>
  </si>
  <si>
    <t>性別</t>
    <rPh sb="0" eb="2">
      <t>セイベツ</t>
    </rPh>
    <phoneticPr fontId="1"/>
  </si>
  <si>
    <t>男</t>
    <rPh sb="0" eb="1">
      <t>オトコ</t>
    </rPh>
    <phoneticPr fontId="1"/>
  </si>
  <si>
    <t>・</t>
    <phoneticPr fontId="1"/>
  </si>
  <si>
    <t>女</t>
    <rPh sb="0" eb="1">
      <t>オンナ</t>
    </rPh>
    <phoneticPr fontId="1"/>
  </si>
  <si>
    <t>住所</t>
    <rPh sb="0" eb="2">
      <t>ジュウショ</t>
    </rPh>
    <phoneticPr fontId="1"/>
  </si>
  <si>
    <t>889-1414</t>
    <phoneticPr fontId="1"/>
  </si>
  <si>
    <t>宮崎県児湯郡新富町</t>
    <rPh sb="0" eb="9">
      <t>ミヤザキケンコユグンシントミチョウ</t>
    </rPh>
    <phoneticPr fontId="1"/>
  </si>
  <si>
    <t>電話番号</t>
    <rPh sb="0" eb="4">
      <t>デンワバンゴウ</t>
    </rPh>
    <phoneticPr fontId="1"/>
  </si>
  <si>
    <t>－　　　　　－</t>
    <phoneticPr fontId="1"/>
  </si>
  <si>
    <t>（）</t>
    <phoneticPr fontId="1"/>
  </si>
  <si>
    <t>改修の内容･
箇所及び規模</t>
    <rPh sb="0" eb="2">
      <t>カイシュウ</t>
    </rPh>
    <rPh sb="3" eb="5">
      <t>ナイヨウ</t>
    </rPh>
    <rPh sb="7" eb="9">
      <t>カショ</t>
    </rPh>
    <rPh sb="9" eb="10">
      <t>オヨ</t>
    </rPh>
    <rPh sb="11" eb="13">
      <t>キボ</t>
    </rPh>
    <phoneticPr fontId="1"/>
  </si>
  <si>
    <t>業者名</t>
    <rPh sb="0" eb="3">
      <t>ギョウシャメイ</t>
    </rPh>
    <phoneticPr fontId="1"/>
  </si>
  <si>
    <t>着工日</t>
    <rPh sb="0" eb="3">
      <t>チャッコウビ</t>
    </rPh>
    <phoneticPr fontId="1"/>
  </si>
  <si>
    <t>令和　　　年　　　月　　　日</t>
    <rPh sb="0" eb="2">
      <t>レイワ</t>
    </rPh>
    <rPh sb="5" eb="6">
      <t>トシ</t>
    </rPh>
    <rPh sb="9" eb="10">
      <t>ツキ</t>
    </rPh>
    <rPh sb="13" eb="14">
      <t>ニチ</t>
    </rPh>
    <phoneticPr fontId="1"/>
  </si>
  <si>
    <t>完成日</t>
    <rPh sb="0" eb="3">
      <t>カンセイビ</t>
    </rPh>
    <phoneticPr fontId="1"/>
  </si>
  <si>
    <t>改修費用</t>
    <rPh sb="0" eb="4">
      <t>カイシュウヒヨウ</t>
    </rPh>
    <phoneticPr fontId="1"/>
  </si>
  <si>
    <t>円</t>
    <rPh sb="0" eb="1">
      <t>エン</t>
    </rPh>
    <phoneticPr fontId="1"/>
  </si>
  <si>
    <t>新富町長 様</t>
    <rPh sb="0" eb="4">
      <t>シントミチョウチョウ</t>
    </rPh>
    <rPh sb="5" eb="6">
      <t>サマ</t>
    </rPh>
    <phoneticPr fontId="1"/>
  </si>
  <si>
    <t>上記のとおり関係書類を添えて居宅介護（支援）住宅改修費の支給を申請します。</t>
    <rPh sb="0" eb="2">
      <t>ジョウキ</t>
    </rPh>
    <rPh sb="6" eb="10">
      <t>カンケイショルイ</t>
    </rPh>
    <rPh sb="11" eb="12">
      <t>ソ</t>
    </rPh>
    <rPh sb="14" eb="18">
      <t>キョタクカイゴ</t>
    </rPh>
    <rPh sb="19" eb="21">
      <t>シエン</t>
    </rPh>
    <rPh sb="22" eb="27">
      <t>ジュウタクカイシュウヒ</t>
    </rPh>
    <rPh sb="28" eb="30">
      <t>シキュウ</t>
    </rPh>
    <rPh sb="31" eb="33">
      <t>シンセイ</t>
    </rPh>
    <phoneticPr fontId="1"/>
  </si>
  <si>
    <t>令和</t>
    <rPh sb="0" eb="2">
      <t>レイワ</t>
    </rPh>
    <phoneticPr fontId="1"/>
  </si>
  <si>
    <t>月</t>
    <rPh sb="0" eb="1">
      <t>ツキ</t>
    </rPh>
    <phoneticPr fontId="1"/>
  </si>
  <si>
    <t>日</t>
    <rPh sb="0" eb="1">
      <t>ヒ</t>
    </rPh>
    <phoneticPr fontId="1"/>
  </si>
  <si>
    <t>（被保険者との続柄</t>
    <rPh sb="1" eb="5">
      <t>ヒホケンシャ</t>
    </rPh>
    <rPh sb="7" eb="9">
      <t>ツヅキガラ</t>
    </rPh>
    <phoneticPr fontId="1"/>
  </si>
  <si>
    <t>）</t>
    <phoneticPr fontId="1"/>
  </si>
  <si>
    <t>注意</t>
    <rPh sb="0" eb="2">
      <t>チュウイ</t>
    </rPh>
    <phoneticPr fontId="1"/>
  </si>
  <si>
    <t>この申請書を提出される際に、領収証及び介護支援専門員等が作成した住宅改修が必要と</t>
    <rPh sb="2" eb="5">
      <t>シンセイショ</t>
    </rPh>
    <rPh sb="6" eb="8">
      <t>テイシュツ</t>
    </rPh>
    <rPh sb="11" eb="12">
      <t>サイ</t>
    </rPh>
    <rPh sb="14" eb="17">
      <t>リョウシュウショウ</t>
    </rPh>
    <rPh sb="17" eb="18">
      <t>オヨ</t>
    </rPh>
    <rPh sb="19" eb="26">
      <t>カイゴシエンセンモンイン</t>
    </rPh>
    <rPh sb="26" eb="27">
      <t>トウ</t>
    </rPh>
    <rPh sb="28" eb="30">
      <t>サクセイ</t>
    </rPh>
    <rPh sb="32" eb="36">
      <t>ジュウタクカイシュウ</t>
    </rPh>
    <rPh sb="37" eb="39">
      <t>ヒツヨウ</t>
    </rPh>
    <phoneticPr fontId="1"/>
  </si>
  <si>
    <t>認められる理由を記載した書類、完成後の状態が確認できる書類等もお持ち下さい。</t>
    <rPh sb="0" eb="1">
      <t>ミト</t>
    </rPh>
    <rPh sb="5" eb="7">
      <t>リユウ</t>
    </rPh>
    <rPh sb="8" eb="10">
      <t>キサイ</t>
    </rPh>
    <rPh sb="12" eb="14">
      <t>ショルイ</t>
    </rPh>
    <rPh sb="15" eb="18">
      <t>カンセイゴ</t>
    </rPh>
    <rPh sb="19" eb="21">
      <t>ジョウタイ</t>
    </rPh>
    <rPh sb="22" eb="24">
      <t>カクニン</t>
    </rPh>
    <rPh sb="27" eb="30">
      <t>ショルイトウ</t>
    </rPh>
    <rPh sb="32" eb="33">
      <t>モ</t>
    </rPh>
    <rPh sb="34" eb="35">
      <t>クダ</t>
    </rPh>
    <phoneticPr fontId="1"/>
  </si>
  <si>
    <t>改修を行った住宅の所有者が当該被保険者ではない場合は、所有者の承諾書も併せて添付</t>
    <rPh sb="0" eb="2">
      <t>カイシュウ</t>
    </rPh>
    <rPh sb="3" eb="4">
      <t>オコナ</t>
    </rPh>
    <rPh sb="6" eb="8">
      <t>ジュウタク</t>
    </rPh>
    <rPh sb="9" eb="12">
      <t>ショユウシャ</t>
    </rPh>
    <rPh sb="13" eb="15">
      <t>トウガイ</t>
    </rPh>
    <rPh sb="15" eb="19">
      <t>ヒホケンシャ</t>
    </rPh>
    <rPh sb="23" eb="25">
      <t>バアイ</t>
    </rPh>
    <rPh sb="27" eb="30">
      <t>ショユウシャ</t>
    </rPh>
    <rPh sb="31" eb="34">
      <t>ショウダクショ</t>
    </rPh>
    <rPh sb="35" eb="36">
      <t>アワ</t>
    </rPh>
    <rPh sb="38" eb="40">
      <t>テンプ</t>
    </rPh>
    <phoneticPr fontId="1"/>
  </si>
  <si>
    <t>して下さい。</t>
    <rPh sb="2" eb="3">
      <t>クダ</t>
    </rPh>
    <phoneticPr fontId="1"/>
  </si>
  <si>
    <t>※居宅介護（支援）住宅改修費を下記の口座に振り込んでください。</t>
    <rPh sb="1" eb="5">
      <t>キョタクカイゴ</t>
    </rPh>
    <rPh sb="6" eb="8">
      <t>シエン</t>
    </rPh>
    <rPh sb="9" eb="14">
      <t>ジュウタクカイシュウヒ</t>
    </rPh>
    <rPh sb="15" eb="17">
      <t>カキ</t>
    </rPh>
    <rPh sb="18" eb="20">
      <t>コウザ</t>
    </rPh>
    <rPh sb="21" eb="22">
      <t>フ</t>
    </rPh>
    <rPh sb="23" eb="24">
      <t>コ</t>
    </rPh>
    <phoneticPr fontId="1"/>
  </si>
  <si>
    <t>口座振替依頼欄</t>
    <rPh sb="0" eb="2">
      <t>コウザ</t>
    </rPh>
    <rPh sb="2" eb="4">
      <t>フリカエ</t>
    </rPh>
    <rPh sb="4" eb="6">
      <t>イライ</t>
    </rPh>
    <rPh sb="6" eb="7">
      <t>ラン</t>
    </rPh>
    <phoneticPr fontId="1"/>
  </si>
  <si>
    <t>銀行</t>
    <rPh sb="0" eb="2">
      <t>ギンコウ</t>
    </rPh>
    <phoneticPr fontId="1"/>
  </si>
  <si>
    <t>金庫</t>
    <rPh sb="0" eb="2">
      <t>キンコ</t>
    </rPh>
    <phoneticPr fontId="1"/>
  </si>
  <si>
    <t>本店</t>
    <rPh sb="0" eb="2">
      <t>ホンテン</t>
    </rPh>
    <phoneticPr fontId="1"/>
  </si>
  <si>
    <t>支店</t>
    <rPh sb="0" eb="2">
      <t>シテン</t>
    </rPh>
    <phoneticPr fontId="1"/>
  </si>
  <si>
    <t>種目</t>
    <rPh sb="0" eb="2">
      <t>シュモク</t>
    </rPh>
    <phoneticPr fontId="1"/>
  </si>
  <si>
    <t>口座番号</t>
    <rPh sb="0" eb="4">
      <t>コウザバンゴウ</t>
    </rPh>
    <phoneticPr fontId="1"/>
  </si>
  <si>
    <t>信用組合</t>
    <rPh sb="0" eb="4">
      <t>シンヨウクミアイ</t>
    </rPh>
    <phoneticPr fontId="1"/>
  </si>
  <si>
    <t>農協</t>
    <rPh sb="0" eb="2">
      <t>ノウキョウ</t>
    </rPh>
    <phoneticPr fontId="1"/>
  </si>
  <si>
    <t>支所</t>
    <rPh sb="0" eb="2">
      <t>シショ</t>
    </rPh>
    <phoneticPr fontId="1"/>
  </si>
  <si>
    <t>出張所</t>
    <rPh sb="0" eb="3">
      <t>シュッチョウショ</t>
    </rPh>
    <phoneticPr fontId="1"/>
  </si>
  <si>
    <t xml:space="preserve"> 1 普通
 2 当座
 3 その他</t>
    <rPh sb="3" eb="5">
      <t>フツウ</t>
    </rPh>
    <rPh sb="17" eb="18">
      <t>タ</t>
    </rPh>
    <phoneticPr fontId="1"/>
  </si>
  <si>
    <t>金融機関コード</t>
    <rPh sb="0" eb="4">
      <t>キンユウキカン</t>
    </rPh>
    <phoneticPr fontId="1"/>
  </si>
  <si>
    <t>店舗コード</t>
    <rPh sb="0" eb="2">
      <t>テンポ</t>
    </rPh>
    <phoneticPr fontId="1"/>
  </si>
  <si>
    <t>口座名義人</t>
    <rPh sb="0" eb="5">
      <t>コウザメイギニン</t>
    </rPh>
    <phoneticPr fontId="1"/>
  </si>
  <si>
    <t>上記申請については、次のとおり決定する。</t>
    <rPh sb="0" eb="2">
      <t>ジョウキ</t>
    </rPh>
    <rPh sb="2" eb="4">
      <t>シンセイ</t>
    </rPh>
    <rPh sb="10" eb="11">
      <t>ツギ</t>
    </rPh>
    <rPh sb="15" eb="17">
      <t>ケッテイ</t>
    </rPh>
    <phoneticPr fontId="1"/>
  </si>
  <si>
    <t>日</t>
    <rPh sb="0" eb="1">
      <t>ニチ</t>
    </rPh>
    <phoneticPr fontId="1"/>
  </si>
  <si>
    <t>負担割合：</t>
    <rPh sb="0" eb="4">
      <t>フタンワリアイ</t>
    </rPh>
    <phoneticPr fontId="1"/>
  </si>
  <si>
    <t>割</t>
    <rPh sb="0" eb="1">
      <t>ワ</t>
    </rPh>
    <phoneticPr fontId="1"/>
  </si>
  <si>
    <t>支給決定額</t>
    <rPh sb="0" eb="5">
      <t>シキュウケッテイガク</t>
    </rPh>
    <phoneticPr fontId="1"/>
  </si>
  <si>
    <t>（</t>
    <phoneticPr fontId="1"/>
  </si>
  <si>
    <t>×</t>
    <phoneticPr fontId="1"/>
  </si>
  <si>
    <t>＝</t>
    <phoneticPr fontId="1"/>
  </si>
  <si>
    <t>月 　日</t>
    <rPh sb="0" eb="1">
      <t>ゲツ</t>
    </rPh>
    <rPh sb="3" eb="4">
      <t>ニチ</t>
    </rPh>
    <phoneticPr fontId="1"/>
  </si>
  <si>
    <t>・介護保険料納付状況（滞納）</t>
    <rPh sb="1" eb="6">
      <t>カイゴホケンリョウ</t>
    </rPh>
    <rPh sb="6" eb="10">
      <t>ノウフジョウキョウ</t>
    </rPh>
    <rPh sb="11" eb="13">
      <t>タイノウ</t>
    </rPh>
    <phoneticPr fontId="1"/>
  </si>
  <si>
    <t>無</t>
    <rPh sb="0" eb="1">
      <t>ム</t>
    </rPh>
    <phoneticPr fontId="1"/>
  </si>
  <si>
    <t>有</t>
    <rPh sb="0" eb="1">
      <t>アリ</t>
    </rPh>
    <phoneticPr fontId="1"/>
  </si>
  <si>
    <t>確認</t>
    <rPh sb="0" eb="2">
      <t>カクニン</t>
    </rPh>
    <phoneticPr fontId="1"/>
  </si>
  <si>
    <t>照合確認</t>
    <rPh sb="0" eb="4">
      <t>ショウゴウカクニン</t>
    </rPh>
    <phoneticPr fontId="1"/>
  </si>
  <si>
    <t>・既支給実績</t>
    <rPh sb="1" eb="4">
      <t>キシキュウ</t>
    </rPh>
    <rPh sb="4" eb="6">
      <t>ジッセキ</t>
    </rPh>
    <phoneticPr fontId="1"/>
  </si>
  <si>
    <t>円）</t>
    <rPh sb="0" eb="1">
      <t>エン</t>
    </rPh>
    <phoneticPr fontId="1"/>
  </si>
  <si>
    <t>こちらに入力後、印刷をお願いします。</t>
    <rPh sb="4" eb="6">
      <t>ニュウリョク</t>
    </rPh>
    <rPh sb="6" eb="7">
      <t>ゴ</t>
    </rPh>
    <rPh sb="8" eb="10">
      <t>インサツ</t>
    </rPh>
    <rPh sb="12" eb="13">
      <t>ネガ</t>
    </rPh>
    <phoneticPr fontId="1"/>
  </si>
  <si>
    <t>介護度</t>
    <rPh sb="0" eb="3">
      <t>カイゴド</t>
    </rPh>
    <phoneticPr fontId="1"/>
  </si>
  <si>
    <t>要介護１</t>
  </si>
  <si>
    <t>シントミ　タロウ</t>
    <phoneticPr fontId="1"/>
  </si>
  <si>
    <t>被保険者氏名</t>
    <rPh sb="0" eb="4">
      <t>ヒホケンシャ</t>
    </rPh>
    <rPh sb="4" eb="6">
      <t>シメイ</t>
    </rPh>
    <phoneticPr fontId="1"/>
  </si>
  <si>
    <t>新富　太郎</t>
    <rPh sb="0" eb="2">
      <t>シントミ</t>
    </rPh>
    <rPh sb="3" eb="5">
      <t>タロウ</t>
    </rPh>
    <phoneticPr fontId="1"/>
  </si>
  <si>
    <t>男</t>
  </si>
  <si>
    <t>889-1403大字上富田</t>
  </si>
  <si>
    <t>2丁目19番地</t>
    <rPh sb="1" eb="3">
      <t>チョウメ</t>
    </rPh>
    <rPh sb="5" eb="7">
      <t>バンチ</t>
    </rPh>
    <phoneticPr fontId="1"/>
  </si>
  <si>
    <t>天井丸団地E201</t>
    <rPh sb="0" eb="5">
      <t>テンジョウマルダンチ</t>
    </rPh>
    <phoneticPr fontId="1"/>
  </si>
  <si>
    <t>090-7384-7618</t>
    <phoneticPr fontId="1"/>
  </si>
  <si>
    <t>被保険者との続柄（</t>
    <rPh sb="0" eb="4">
      <t>ヒホケンシャ</t>
    </rPh>
    <rPh sb="6" eb="8">
      <t>ツヅキガラ</t>
    </rPh>
    <phoneticPr fontId="1"/>
  </si>
  <si>
    <t>被保険者との続柄</t>
    <rPh sb="0" eb="4">
      <t>ヒホケンシャ</t>
    </rPh>
    <rPh sb="6" eb="8">
      <t>ツヅキガラ</t>
    </rPh>
    <phoneticPr fontId="1"/>
  </si>
  <si>
    <t>本人</t>
    <rPh sb="0" eb="2">
      <t>ホンニン</t>
    </rPh>
    <phoneticPr fontId="1"/>
  </si>
  <si>
    <t>改修の内容･
箇所及び規模</t>
    <phoneticPr fontId="1"/>
  </si>
  <si>
    <t>玄関外から車庫出入口までの手すり設置</t>
    <rPh sb="0" eb="2">
      <t>ゲンカン</t>
    </rPh>
    <rPh sb="2" eb="3">
      <t>ソト</t>
    </rPh>
    <rPh sb="5" eb="7">
      <t>シャコ</t>
    </rPh>
    <rPh sb="7" eb="10">
      <t>デイリグチ</t>
    </rPh>
    <rPh sb="13" eb="14">
      <t>テ</t>
    </rPh>
    <rPh sb="16" eb="18">
      <t>セッチ</t>
    </rPh>
    <phoneticPr fontId="1"/>
  </si>
  <si>
    <t>業者名</t>
    <rPh sb="0" eb="2">
      <t>ギョウシャ</t>
    </rPh>
    <rPh sb="2" eb="3">
      <t>メイ</t>
    </rPh>
    <phoneticPr fontId="1"/>
  </si>
  <si>
    <t>カクイックスウイング</t>
    <phoneticPr fontId="1"/>
  </si>
  <si>
    <t>令和　　　年　　　月　　　日</t>
    <phoneticPr fontId="1"/>
  </si>
  <si>
    <t>住　所</t>
    <rPh sb="0" eb="1">
      <t>ジュウ</t>
    </rPh>
    <rPh sb="2" eb="3">
      <t>ショ</t>
    </rPh>
    <phoneticPr fontId="1"/>
  </si>
  <si>
    <t>新富町富田北2丁目19番地</t>
    <rPh sb="0" eb="3">
      <t>シントミチョウ</t>
    </rPh>
    <rPh sb="3" eb="6">
      <t>トンダキタ</t>
    </rPh>
    <rPh sb="7" eb="9">
      <t>チョウメ</t>
    </rPh>
    <rPh sb="11" eb="13">
      <t>バンチ</t>
    </rPh>
    <phoneticPr fontId="1"/>
  </si>
  <si>
    <t>氏　名</t>
    <rPh sb="0" eb="1">
      <t>シ</t>
    </rPh>
    <rPh sb="2" eb="3">
      <t>ナ</t>
    </rPh>
    <phoneticPr fontId="1"/>
  </si>
  <si>
    <t>金融機関名</t>
    <rPh sb="0" eb="2">
      <t>キンユウ</t>
    </rPh>
    <rPh sb="2" eb="5">
      <t>キカンメイ</t>
    </rPh>
    <phoneticPr fontId="1"/>
  </si>
  <si>
    <t>宮崎銀行</t>
    <rPh sb="0" eb="4">
      <t>ミヤザキギンコウ</t>
    </rPh>
    <phoneticPr fontId="1"/>
  </si>
  <si>
    <t>支店名</t>
    <rPh sb="0" eb="3">
      <t>シテンメイ</t>
    </rPh>
    <phoneticPr fontId="1"/>
  </si>
  <si>
    <t>新富支店</t>
    <rPh sb="0" eb="4">
      <t>シントミシテン</t>
    </rPh>
    <phoneticPr fontId="1"/>
  </si>
  <si>
    <t>金融機関コード</t>
    <rPh sb="0" eb="2">
      <t>キンユウ</t>
    </rPh>
    <rPh sb="2" eb="3">
      <t>キ</t>
    </rPh>
    <phoneticPr fontId="1"/>
  </si>
  <si>
    <t>普通</t>
  </si>
  <si>
    <t>住宅改修の承諾書</t>
    <rPh sb="0" eb="4">
      <t>ジュウタクカイシュウ</t>
    </rPh>
    <rPh sb="5" eb="8">
      <t>ショウダクショ</t>
    </rPh>
    <phoneticPr fontId="1"/>
  </si>
  <si>
    <t>（住宅所有者）</t>
    <rPh sb="1" eb="6">
      <t>ジュウタクショユウシャ</t>
    </rPh>
    <phoneticPr fontId="1"/>
  </si>
  <si>
    <t>私は、下記表示の住宅に、</t>
    <rPh sb="0" eb="1">
      <t>ワタシ</t>
    </rPh>
    <rPh sb="3" eb="7">
      <t>カキヒョウジ</t>
    </rPh>
    <rPh sb="8" eb="10">
      <t>ジュウタク</t>
    </rPh>
    <phoneticPr fontId="1"/>
  </si>
  <si>
    <t>が別紙</t>
    <rPh sb="1" eb="3">
      <t>ベッシ</t>
    </rPh>
    <phoneticPr fontId="1"/>
  </si>
  <si>
    <t>「介護保険住宅改修費支給申請書」の住宅改修を行うことを承諾いたします。</t>
    <rPh sb="1" eb="5">
      <t>カイゴホケン</t>
    </rPh>
    <rPh sb="5" eb="10">
      <t>ジュウタクカイシュウヒ</t>
    </rPh>
    <rPh sb="10" eb="15">
      <t>シキュウシンセイショ</t>
    </rPh>
    <rPh sb="17" eb="21">
      <t>ジュウタクカイシュウ</t>
    </rPh>
    <rPh sb="22" eb="23">
      <t>オコナ</t>
    </rPh>
    <rPh sb="27" eb="29">
      <t>ショウダク</t>
    </rPh>
    <phoneticPr fontId="1"/>
  </si>
  <si>
    <t>住宅改修を行う住宅（所在地）</t>
    <rPh sb="0" eb="4">
      <t>ジュウタクカイシュウ</t>
    </rPh>
    <rPh sb="5" eb="6">
      <t>オコナ</t>
    </rPh>
    <rPh sb="7" eb="9">
      <t>ジュウタク</t>
    </rPh>
    <rPh sb="10" eb="13">
      <t>ショザイチ</t>
    </rPh>
    <phoneticPr fontId="1"/>
  </si>
  <si>
    <t>住宅改修が必要な理由書①（利用者基本情報）</t>
    <rPh sb="0" eb="2">
      <t>ジュウタク</t>
    </rPh>
    <rPh sb="2" eb="4">
      <t>カイシュウ</t>
    </rPh>
    <rPh sb="5" eb="7">
      <t>ヒツヨウ</t>
    </rPh>
    <rPh sb="8" eb="11">
      <t>リユウショ</t>
    </rPh>
    <rPh sb="13" eb="16">
      <t>リヨウシャ</t>
    </rPh>
    <rPh sb="16" eb="18">
      <t>キホン</t>
    </rPh>
    <rPh sb="18" eb="20">
      <t>ジョウホウ</t>
    </rPh>
    <phoneticPr fontId="1"/>
  </si>
  <si>
    <t>＜基本情報＞</t>
    <rPh sb="1" eb="3">
      <t>キホン</t>
    </rPh>
    <rPh sb="3" eb="5">
      <t>ジョウホウ</t>
    </rPh>
    <phoneticPr fontId="1"/>
  </si>
  <si>
    <t>利用者</t>
    <rPh sb="0" eb="3">
      <t>リヨウシャ</t>
    </rPh>
    <phoneticPr fontId="1"/>
  </si>
  <si>
    <t>年齢</t>
    <rPh sb="0" eb="2">
      <t>ネンレイ</t>
    </rPh>
    <phoneticPr fontId="1"/>
  </si>
  <si>
    <t>生年月日</t>
    <rPh sb="0" eb="2">
      <t>セイネン</t>
    </rPh>
    <rPh sb="2" eb="4">
      <t>ガッピ</t>
    </rPh>
    <phoneticPr fontId="1"/>
  </si>
  <si>
    <t>明治</t>
    <rPh sb="0" eb="2">
      <t>メイジ</t>
    </rPh>
    <phoneticPr fontId="1"/>
  </si>
  <si>
    <t>□男　□女</t>
    <rPh sb="1" eb="2">
      <t>オトコ</t>
    </rPh>
    <rPh sb="4" eb="5">
      <t>オンナ</t>
    </rPh>
    <phoneticPr fontId="1"/>
  </si>
  <si>
    <t>歳</t>
    <rPh sb="0" eb="1">
      <t>サイ</t>
    </rPh>
    <phoneticPr fontId="1"/>
  </si>
  <si>
    <t>大正</t>
    <rPh sb="0" eb="2">
      <t>タイショウ</t>
    </rPh>
    <phoneticPr fontId="1"/>
  </si>
  <si>
    <t>昭和</t>
    <rPh sb="0" eb="2">
      <t>ショウワ</t>
    </rPh>
    <phoneticPr fontId="1"/>
  </si>
  <si>
    <t>被保険者氏名</t>
    <rPh sb="0" eb="1">
      <t>ヒ</t>
    </rPh>
    <rPh sb="1" eb="4">
      <t>ホケンシャ</t>
    </rPh>
    <rPh sb="4" eb="6">
      <t>シメイ</t>
    </rPh>
    <phoneticPr fontId="1"/>
  </si>
  <si>
    <t>要介護認定</t>
    <rPh sb="0" eb="1">
      <t>ヨウ</t>
    </rPh>
    <rPh sb="1" eb="3">
      <t>カイゴ</t>
    </rPh>
    <rPh sb="3" eb="5">
      <t>ニンテイ</t>
    </rPh>
    <phoneticPr fontId="1"/>
  </si>
  <si>
    <t>要支援</t>
    <rPh sb="0" eb="3">
      <t>ヨウシエン</t>
    </rPh>
    <phoneticPr fontId="1"/>
  </si>
  <si>
    <t>要介護</t>
    <rPh sb="0" eb="1">
      <t>ヨウ</t>
    </rPh>
    <rPh sb="1" eb="3">
      <t>カイゴ</t>
    </rPh>
    <phoneticPr fontId="1"/>
  </si>
  <si>
    <t>（該当に○）</t>
    <rPh sb="1" eb="3">
      <t>ガイトウ</t>
    </rPh>
    <phoneticPr fontId="1"/>
  </si>
  <si>
    <t>１ ・ ２</t>
    <phoneticPr fontId="1"/>
  </si>
  <si>
    <t>経過的 ・ １ ・ ２ ・ ３ ・ ４ ・ ５</t>
    <rPh sb="0" eb="3">
      <t>ケイカテキ</t>
    </rPh>
    <phoneticPr fontId="1"/>
  </si>
  <si>
    <t>住居の状況</t>
    <rPh sb="0" eb="2">
      <t>ジュウキョ</t>
    </rPh>
    <rPh sb="3" eb="5">
      <t>ジョウキョウ</t>
    </rPh>
    <phoneticPr fontId="1"/>
  </si>
  <si>
    <t>持家（本人名義・家族名義）・借家・その他</t>
    <rPh sb="0" eb="2">
      <t>モチイエ</t>
    </rPh>
    <rPh sb="3" eb="5">
      <t>ホンニン</t>
    </rPh>
    <rPh sb="5" eb="7">
      <t>メイギ</t>
    </rPh>
    <rPh sb="8" eb="10">
      <t>カゾク</t>
    </rPh>
    <rPh sb="10" eb="12">
      <t>メイギ</t>
    </rPh>
    <rPh sb="14" eb="16">
      <t>シャクヤ</t>
    </rPh>
    <rPh sb="19" eb="20">
      <t>タ</t>
    </rPh>
    <phoneticPr fontId="1"/>
  </si>
  <si>
    <t>有効期限</t>
    <rPh sb="0" eb="2">
      <t>ユウコウ</t>
    </rPh>
    <rPh sb="2" eb="4">
      <t>キゲン</t>
    </rPh>
    <phoneticPr fontId="1"/>
  </si>
  <si>
    <t>　　   年   月   日～　　   年   月   日</t>
    <rPh sb="5" eb="6">
      <t>ネン</t>
    </rPh>
    <rPh sb="9" eb="10">
      <t>ツキ</t>
    </rPh>
    <rPh sb="13" eb="14">
      <t>ニチ</t>
    </rPh>
    <rPh sb="20" eb="21">
      <t>ネン</t>
    </rPh>
    <rPh sb="24" eb="25">
      <t>ツキ</t>
    </rPh>
    <rPh sb="28" eb="29">
      <t>ヒ</t>
    </rPh>
    <phoneticPr fontId="1"/>
  </si>
  <si>
    <t>現在の身体状況及び生活状況</t>
    <rPh sb="0" eb="2">
      <t>ゲンザイ</t>
    </rPh>
    <rPh sb="3" eb="5">
      <t>シンタイ</t>
    </rPh>
    <rPh sb="5" eb="7">
      <t>ジョウキョウ</t>
    </rPh>
    <rPh sb="7" eb="8">
      <t>オヨ</t>
    </rPh>
    <rPh sb="9" eb="11">
      <t>セイカツ</t>
    </rPh>
    <rPh sb="11" eb="13">
      <t>ジョウキョウ</t>
    </rPh>
    <phoneticPr fontId="1"/>
  </si>
  <si>
    <t>介護状況</t>
    <rPh sb="0" eb="2">
      <t>カイゴ</t>
    </rPh>
    <rPh sb="2" eb="4">
      <t>ジョウキョウ</t>
    </rPh>
    <phoneticPr fontId="1"/>
  </si>
  <si>
    <t>記入例</t>
    <rPh sb="0" eb="2">
      <t>キニュウ</t>
    </rPh>
    <rPh sb="2" eb="3">
      <t>レイ</t>
    </rPh>
    <phoneticPr fontId="1"/>
  </si>
  <si>
    <t>■男　□女</t>
    <rPh sb="1" eb="2">
      <t>オトコ</t>
    </rPh>
    <rPh sb="4" eb="5">
      <t>オンナ</t>
    </rPh>
    <phoneticPr fontId="1"/>
  </si>
  <si>
    <t>××××××</t>
    <phoneticPr fontId="1"/>
  </si>
  <si>
    <t>○○　○○</t>
    <phoneticPr fontId="1"/>
  </si>
  <si>
    <t>経過的 ・ 1 ・ ２ ・ ３ ・ ４ ・ ５</t>
    <rPh sb="0" eb="3">
      <t>ケイカテキ</t>
    </rPh>
    <phoneticPr fontId="1"/>
  </si>
  <si>
    <t>　　令和　3年　8月 1日～令和　4年  7月  31日</t>
    <rPh sb="2" eb="3">
      <t>レイ</t>
    </rPh>
    <rPh sb="3" eb="4">
      <t>ワ</t>
    </rPh>
    <rPh sb="6" eb="7">
      <t>ネン</t>
    </rPh>
    <rPh sb="9" eb="10">
      <t>ツキ</t>
    </rPh>
    <rPh sb="12" eb="13">
      <t>ニチ</t>
    </rPh>
    <rPh sb="14" eb="15">
      <t>レイ</t>
    </rPh>
    <rPh sb="15" eb="16">
      <t>ワ</t>
    </rPh>
    <rPh sb="18" eb="19">
      <t>ネン</t>
    </rPh>
    <rPh sb="22" eb="23">
      <t>ツキ</t>
    </rPh>
    <rPh sb="27" eb="28">
      <t>ヒ</t>
    </rPh>
    <phoneticPr fontId="1"/>
  </si>
  <si>
    <t>〒○○○ー○○○○</t>
    <phoneticPr fontId="1"/>
  </si>
  <si>
    <t>宮崎県児湯郡新富町○○○</t>
    <rPh sb="0" eb="3">
      <t>ミヤザキケン</t>
    </rPh>
    <rPh sb="3" eb="6">
      <t>コユグン</t>
    </rPh>
    <rPh sb="6" eb="9">
      <t>シントミチョウ</t>
    </rPh>
    <phoneticPr fontId="1"/>
  </si>
  <si>
    <t>△△番地</t>
    <rPh sb="2" eb="4">
      <t>バンチ</t>
    </rPh>
    <phoneticPr fontId="1"/>
  </si>
  <si>
    <t>①既往歴、介護が必要になった事象（転倒や脳梗塞発症など）　②現在の身体状況や生活状況（例えば、転倒による腰痛の痛みから移動や立ち上がり等、どのように影響しているのかを記入する。屋内外での移動方法も記入。）</t>
    <rPh sb="1" eb="3">
      <t>キオウ</t>
    </rPh>
    <rPh sb="3" eb="4">
      <t>レキ</t>
    </rPh>
    <rPh sb="5" eb="7">
      <t>カイゴ</t>
    </rPh>
    <rPh sb="8" eb="10">
      <t>ヒツヨウ</t>
    </rPh>
    <rPh sb="14" eb="16">
      <t>ジショウ</t>
    </rPh>
    <rPh sb="17" eb="19">
      <t>テントウ</t>
    </rPh>
    <rPh sb="20" eb="23">
      <t>ノウコウソク</t>
    </rPh>
    <rPh sb="23" eb="25">
      <t>ハッショウ</t>
    </rPh>
    <rPh sb="30" eb="32">
      <t>ゲンザイ</t>
    </rPh>
    <rPh sb="33" eb="35">
      <t>シンタイ</t>
    </rPh>
    <rPh sb="35" eb="37">
      <t>ジョウキョウ</t>
    </rPh>
    <rPh sb="38" eb="40">
      <t>セイカツ</t>
    </rPh>
    <rPh sb="40" eb="42">
      <t>ジョウキョウ</t>
    </rPh>
    <rPh sb="43" eb="44">
      <t>タト</t>
    </rPh>
    <rPh sb="47" eb="49">
      <t>テントウ</t>
    </rPh>
    <rPh sb="52" eb="54">
      <t>ヨウツウ</t>
    </rPh>
    <rPh sb="55" eb="56">
      <t>イタ</t>
    </rPh>
    <rPh sb="59" eb="61">
      <t>イドウ</t>
    </rPh>
    <rPh sb="62" eb="63">
      <t>タ</t>
    </rPh>
    <rPh sb="64" eb="65">
      <t>ア</t>
    </rPh>
    <rPh sb="67" eb="68">
      <t>ヒト</t>
    </rPh>
    <rPh sb="74" eb="76">
      <t>エイキョウ</t>
    </rPh>
    <rPh sb="83" eb="85">
      <t>キニュウ</t>
    </rPh>
    <rPh sb="88" eb="90">
      <t>オクナイ</t>
    </rPh>
    <rPh sb="90" eb="91">
      <t>ガイ</t>
    </rPh>
    <rPh sb="93" eb="95">
      <t>イドウ</t>
    </rPh>
    <rPh sb="95" eb="97">
      <t>ホウホウ</t>
    </rPh>
    <rPh sb="98" eb="100">
      <t>キニュウ</t>
    </rPh>
    <phoneticPr fontId="1"/>
  </si>
  <si>
    <t>家族構成（主介護者は誰か）、主介護者の健康状態、どのような介護支援を受けているかを記入。</t>
    <rPh sb="41" eb="43">
      <t>キニュウ</t>
    </rPh>
    <phoneticPr fontId="1"/>
  </si>
  <si>
    <t xml:space="preserve"> ☆「現在の身体状況及び生活状況」と「介護状況」が記載されている基本情報シートや</t>
    <rPh sb="3" eb="5">
      <t>ゲンザイ</t>
    </rPh>
    <rPh sb="6" eb="8">
      <t>シンタイ</t>
    </rPh>
    <rPh sb="8" eb="10">
      <t>ジョウキョウ</t>
    </rPh>
    <rPh sb="10" eb="11">
      <t>オヨ</t>
    </rPh>
    <rPh sb="12" eb="14">
      <t>セイカツ</t>
    </rPh>
    <rPh sb="14" eb="16">
      <t>ジョウキョウ</t>
    </rPh>
    <rPh sb="19" eb="21">
      <t>カイゴ</t>
    </rPh>
    <rPh sb="21" eb="23">
      <t>ジョウキョウ</t>
    </rPh>
    <rPh sb="25" eb="27">
      <t>キサイ</t>
    </rPh>
    <rPh sb="32" eb="34">
      <t>キホン</t>
    </rPh>
    <rPh sb="34" eb="36">
      <t>ジョウホウ</t>
    </rPh>
    <phoneticPr fontId="1"/>
  </si>
  <si>
    <t>　　アセスメントシート（各事業所で活用されている様式）を提出していただければ、</t>
    <rPh sb="12" eb="13">
      <t>カク</t>
    </rPh>
    <rPh sb="13" eb="16">
      <t>ジギョウショ</t>
    </rPh>
    <rPh sb="17" eb="19">
      <t>カツヨウ</t>
    </rPh>
    <rPh sb="24" eb="26">
      <t>ヨウシキ</t>
    </rPh>
    <rPh sb="28" eb="30">
      <t>テイシュツ</t>
    </rPh>
    <phoneticPr fontId="1"/>
  </si>
  <si>
    <t>　　この様式の提出は不要です。また、要支援の方については、理由書の代</t>
    <rPh sb="4" eb="6">
      <t>ヨウシキ</t>
    </rPh>
    <rPh sb="7" eb="9">
      <t>テイシュツ</t>
    </rPh>
    <rPh sb="10" eb="12">
      <t>フヨウ</t>
    </rPh>
    <rPh sb="18" eb="21">
      <t>ヨウシエン</t>
    </rPh>
    <rPh sb="22" eb="23">
      <t>カタ</t>
    </rPh>
    <rPh sb="29" eb="32">
      <t>リユウショ</t>
    </rPh>
    <rPh sb="33" eb="34">
      <t>ダイ</t>
    </rPh>
    <phoneticPr fontId="1"/>
  </si>
  <si>
    <t>　　替えとしてケアプランの提出でも結構です。</t>
    <rPh sb="2" eb="3">
      <t>カ</t>
    </rPh>
    <rPh sb="13" eb="15">
      <t>テイシュツ</t>
    </rPh>
    <rPh sb="17" eb="19">
      <t>ケッコウ</t>
    </rPh>
    <phoneticPr fontId="1"/>
  </si>
  <si>
    <t>住宅改修が必要な理由書②</t>
    <rPh sb="0" eb="2">
      <t>ジュウタク</t>
    </rPh>
    <rPh sb="2" eb="4">
      <t>カイシュウ</t>
    </rPh>
    <rPh sb="5" eb="7">
      <t>ヒツヨウ</t>
    </rPh>
    <rPh sb="8" eb="11">
      <t>リユウショ</t>
    </rPh>
    <phoneticPr fontId="1"/>
  </si>
  <si>
    <t>理由書作成者</t>
    <rPh sb="0" eb="3">
      <t>リユウショ</t>
    </rPh>
    <rPh sb="3" eb="5">
      <t>サクセイ</t>
    </rPh>
    <rPh sb="5" eb="6">
      <t>シャ</t>
    </rPh>
    <phoneticPr fontId="1"/>
  </si>
  <si>
    <t>専門家(必要な場合)</t>
    <rPh sb="0" eb="3">
      <t>センモンカ</t>
    </rPh>
    <rPh sb="4" eb="6">
      <t>ヒツヨウ</t>
    </rPh>
    <rPh sb="7" eb="9">
      <t>バアイ</t>
    </rPh>
    <phoneticPr fontId="1"/>
  </si>
  <si>
    <t>保険者</t>
    <rPh sb="0" eb="2">
      <t>ホケン</t>
    </rPh>
    <rPh sb="2" eb="3">
      <t>シャ</t>
    </rPh>
    <phoneticPr fontId="1"/>
  </si>
  <si>
    <t>現地確認日</t>
    <rPh sb="0" eb="2">
      <t>ゲンチ</t>
    </rPh>
    <rPh sb="2" eb="4">
      <t>カクニン</t>
    </rPh>
    <rPh sb="4" eb="5">
      <t>ビ</t>
    </rPh>
    <phoneticPr fontId="1"/>
  </si>
  <si>
    <t>令和    年   月   日</t>
    <rPh sb="0" eb="1">
      <t>レイ</t>
    </rPh>
    <rPh sb="1" eb="2">
      <t>ワ</t>
    </rPh>
    <rPh sb="6" eb="7">
      <t>ネン</t>
    </rPh>
    <rPh sb="10" eb="11">
      <t>ガツ</t>
    </rPh>
    <rPh sb="14" eb="15">
      <t>ヒ</t>
    </rPh>
    <phoneticPr fontId="1"/>
  </si>
  <si>
    <t>確認日</t>
    <rPh sb="0" eb="2">
      <t>カクニン</t>
    </rPh>
    <rPh sb="2" eb="3">
      <t>ビ</t>
    </rPh>
    <phoneticPr fontId="1"/>
  </si>
  <si>
    <t>令和　　年　　月　　日</t>
    <rPh sb="0" eb="2">
      <t>レイワ</t>
    </rPh>
    <rPh sb="4" eb="5">
      <t>ネン</t>
    </rPh>
    <rPh sb="7" eb="8">
      <t>ガツ</t>
    </rPh>
    <rPh sb="10" eb="11">
      <t>ニチ</t>
    </rPh>
    <phoneticPr fontId="1"/>
  </si>
  <si>
    <t>作成日</t>
    <rPh sb="0" eb="3">
      <t>サクセイビ</t>
    </rPh>
    <phoneticPr fontId="1"/>
  </si>
  <si>
    <t>令和　  年   月   日</t>
    <rPh sb="0" eb="1">
      <t>レイ</t>
    </rPh>
    <rPh sb="1" eb="2">
      <t>ワ</t>
    </rPh>
    <rPh sb="5" eb="6">
      <t>ネン</t>
    </rPh>
    <rPh sb="9" eb="10">
      <t>ツキ</t>
    </rPh>
    <rPh sb="13" eb="14">
      <t>ヒ</t>
    </rPh>
    <phoneticPr fontId="1"/>
  </si>
  <si>
    <t>居宅介護支援事業所</t>
    <rPh sb="0" eb="2">
      <t>キョタク</t>
    </rPh>
    <rPh sb="2" eb="4">
      <t>カイゴ</t>
    </rPh>
    <rPh sb="4" eb="6">
      <t>シエン</t>
    </rPh>
    <rPh sb="6" eb="9">
      <t>ジギョウショ</t>
    </rPh>
    <phoneticPr fontId="1"/>
  </si>
  <si>
    <t>事業所</t>
    <rPh sb="0" eb="3">
      <t>ジギョウショ</t>
    </rPh>
    <phoneticPr fontId="1"/>
  </si>
  <si>
    <t>　□　理由書の内容をすべて承認する
　□　理由書の一部を承認する
　□　理由書のすべてを承認しない</t>
    <rPh sb="3" eb="6">
      <t>リユウショ</t>
    </rPh>
    <rPh sb="7" eb="9">
      <t>ナイヨウ</t>
    </rPh>
    <rPh sb="13" eb="15">
      <t>ショウニン</t>
    </rPh>
    <rPh sb="21" eb="24">
      <t>リユウショ</t>
    </rPh>
    <rPh sb="25" eb="27">
      <t>イチブ</t>
    </rPh>
    <rPh sb="28" eb="30">
      <t>ショウニン</t>
    </rPh>
    <rPh sb="36" eb="39">
      <t>リユウショ</t>
    </rPh>
    <rPh sb="44" eb="46">
      <t>ショウニン</t>
    </rPh>
    <phoneticPr fontId="1"/>
  </si>
  <si>
    <t>介護支援専門員
等氏名</t>
    <rPh sb="0" eb="2">
      <t>カイゴ</t>
    </rPh>
    <rPh sb="2" eb="4">
      <t>シエン</t>
    </rPh>
    <rPh sb="4" eb="6">
      <t>センモン</t>
    </rPh>
    <rPh sb="6" eb="7">
      <t>イン</t>
    </rPh>
    <rPh sb="8" eb="9">
      <t>トウ</t>
    </rPh>
    <rPh sb="9" eb="11">
      <t>シメイ</t>
    </rPh>
    <phoneticPr fontId="1"/>
  </si>
  <si>
    <t>アドバイザー氏名</t>
    <rPh sb="6" eb="8">
      <t>シメイ</t>
    </rPh>
    <phoneticPr fontId="1"/>
  </si>
  <si>
    <t>連絡先</t>
    <rPh sb="0" eb="2">
      <t>レンラク</t>
    </rPh>
    <rPh sb="2" eb="3">
      <t>サキ</t>
    </rPh>
    <phoneticPr fontId="1"/>
  </si>
  <si>
    <t>改善しようとする生活動作</t>
    <rPh sb="0" eb="2">
      <t>カイゼン</t>
    </rPh>
    <rPh sb="8" eb="10">
      <t>セイカツ</t>
    </rPh>
    <rPh sb="10" eb="12">
      <t>ドウサ</t>
    </rPh>
    <phoneticPr fontId="1"/>
  </si>
  <si>
    <t>動作が困難な状況の詳細</t>
    <rPh sb="0" eb="2">
      <t>ドウサ</t>
    </rPh>
    <rPh sb="3" eb="5">
      <t>コンナン</t>
    </rPh>
    <rPh sb="6" eb="8">
      <t>ジョウキョウ</t>
    </rPh>
    <rPh sb="9" eb="11">
      <t>ショウサイ</t>
    </rPh>
    <phoneticPr fontId="1"/>
  </si>
  <si>
    <t>改修項目</t>
    <rPh sb="0" eb="2">
      <t>カイシュウ</t>
    </rPh>
    <rPh sb="2" eb="4">
      <t>コウモク</t>
    </rPh>
    <phoneticPr fontId="1"/>
  </si>
  <si>
    <t>優先
順位</t>
    <rPh sb="0" eb="2">
      <t>ユウセン</t>
    </rPh>
    <rPh sb="3" eb="5">
      <t>ジュンイ</t>
    </rPh>
    <phoneticPr fontId="1"/>
  </si>
  <si>
    <t>専門家アドバイス</t>
    <rPh sb="0" eb="3">
      <t>センモンカ</t>
    </rPh>
    <phoneticPr fontId="1"/>
  </si>
  <si>
    <t>保険者
判断</t>
    <rPh sb="0" eb="2">
      <t>ホケン</t>
    </rPh>
    <rPh sb="2" eb="3">
      <t>シャ</t>
    </rPh>
    <rPh sb="4" eb="6">
      <t>ハンダン</t>
    </rPh>
    <phoneticPr fontId="1"/>
  </si>
  <si>
    <t>判定理由及びアドバイス</t>
    <rPh sb="0" eb="2">
      <t>ハンテイ</t>
    </rPh>
    <rPh sb="2" eb="4">
      <t>リユウ</t>
    </rPh>
    <rPh sb="4" eb="5">
      <t>オヨ</t>
    </rPh>
    <phoneticPr fontId="1"/>
  </si>
  <si>
    <t>排泄</t>
    <rPh sb="0" eb="2">
      <t>ハイセツ</t>
    </rPh>
    <phoneticPr fontId="1"/>
  </si>
  <si>
    <t>トイレ出入口の移動・出入(扉の開閉含む)</t>
    <rPh sb="3" eb="6">
      <t>デイリグチ</t>
    </rPh>
    <rPh sb="7" eb="9">
      <t>イドウ</t>
    </rPh>
    <rPh sb="10" eb="12">
      <t>デイ</t>
    </rPh>
    <rPh sb="13" eb="14">
      <t>トビラ</t>
    </rPh>
    <rPh sb="15" eb="17">
      <t>カイヘイ</t>
    </rPh>
    <rPh sb="17" eb="18">
      <t>フク</t>
    </rPh>
    <phoneticPr fontId="1"/>
  </si>
  <si>
    <t>転倒の危険性がある</t>
    <rPh sb="0" eb="2">
      <t>テントウ</t>
    </rPh>
    <rPh sb="3" eb="6">
      <t>キケンセイ</t>
    </rPh>
    <phoneticPr fontId="1"/>
  </si>
  <si>
    <t>手すりの取り付け</t>
    <rPh sb="0" eb="1">
      <t>テ</t>
    </rPh>
    <rPh sb="4" eb="5">
      <t>ト</t>
    </rPh>
    <rPh sb="6" eb="7">
      <t>ツ</t>
    </rPh>
    <phoneticPr fontId="1"/>
  </si>
  <si>
    <t>A B C</t>
    <phoneticPr fontId="1"/>
  </si>
  <si>
    <t>DE
ABC</t>
    <phoneticPr fontId="1"/>
  </si>
  <si>
    <t>可
否</t>
    <rPh sb="0" eb="1">
      <t>カ</t>
    </rPh>
    <rPh sb="3" eb="4">
      <t>ヒ</t>
    </rPh>
    <phoneticPr fontId="1"/>
  </si>
  <si>
    <t>トイレ内移動</t>
    <rPh sb="3" eb="4">
      <t>ナイ</t>
    </rPh>
    <rPh sb="4" eb="6">
      <t>イドウ</t>
    </rPh>
    <phoneticPr fontId="1"/>
  </si>
  <si>
    <t>動作が非効率で時間がかかる</t>
    <rPh sb="0" eb="2">
      <t>ドウサ</t>
    </rPh>
    <rPh sb="3" eb="6">
      <t>ヒコウリツ</t>
    </rPh>
    <rPh sb="7" eb="9">
      <t>ジカン</t>
    </rPh>
    <phoneticPr fontId="1"/>
  </si>
  <si>
    <t>トイレ内方向転換</t>
    <rPh sb="3" eb="4">
      <t>ナイ</t>
    </rPh>
    <rPh sb="4" eb="6">
      <t>ホウコウ</t>
    </rPh>
    <rPh sb="6" eb="8">
      <t>テンカン</t>
    </rPh>
    <phoneticPr fontId="1"/>
  </si>
  <si>
    <t>利用者の精神的負担（不安）が強い</t>
    <rPh sb="0" eb="3">
      <t>リヨウシャ</t>
    </rPh>
    <rPh sb="4" eb="7">
      <t>セイシンテキ</t>
    </rPh>
    <rPh sb="7" eb="9">
      <t>フタン</t>
    </rPh>
    <rPh sb="10" eb="12">
      <t>フアン</t>
    </rPh>
    <rPh sb="14" eb="15">
      <t>ツヨ</t>
    </rPh>
    <phoneticPr fontId="1"/>
  </si>
  <si>
    <t>引き戸等への扉の取替え</t>
    <rPh sb="0" eb="1">
      <t>ヒ</t>
    </rPh>
    <rPh sb="2" eb="3">
      <t>ド</t>
    </rPh>
    <rPh sb="3" eb="4">
      <t>トウ</t>
    </rPh>
    <rPh sb="6" eb="7">
      <t>トビラ</t>
    </rPh>
    <rPh sb="8" eb="10">
      <t>トリカ</t>
    </rPh>
    <phoneticPr fontId="1"/>
  </si>
  <si>
    <t>便器からの立ち座り</t>
    <rPh sb="0" eb="2">
      <t>ベンキ</t>
    </rPh>
    <rPh sb="5" eb="6">
      <t>タ</t>
    </rPh>
    <rPh sb="7" eb="8">
      <t>スワ</t>
    </rPh>
    <phoneticPr fontId="1"/>
  </si>
  <si>
    <t>介護者の負担が増えている</t>
    <rPh sb="0" eb="3">
      <t>カイゴシャ</t>
    </rPh>
    <rPh sb="4" eb="6">
      <t>フタン</t>
    </rPh>
    <rPh sb="7" eb="8">
      <t>フ</t>
    </rPh>
    <phoneticPr fontId="1"/>
  </si>
  <si>
    <t>ズボンの着脱</t>
    <rPh sb="4" eb="6">
      <t>チャクダツ</t>
    </rPh>
    <phoneticPr fontId="1"/>
  </si>
  <si>
    <t>その他</t>
    <rPh sb="2" eb="3">
      <t>タ</t>
    </rPh>
    <phoneticPr fontId="1"/>
  </si>
  <si>
    <t>滑り防止等のための床材の変更</t>
    <phoneticPr fontId="1"/>
  </si>
  <si>
    <t>排泄時の姿勢保持</t>
    <rPh sb="0" eb="2">
      <t>ハイセツ</t>
    </rPh>
    <rPh sb="2" eb="3">
      <t>ジ</t>
    </rPh>
    <rPh sb="4" eb="6">
      <t>シセイ</t>
    </rPh>
    <rPh sb="6" eb="8">
      <t>ホジ</t>
    </rPh>
    <phoneticPr fontId="1"/>
  </si>
  <si>
    <t>腰掛便座</t>
    <rPh sb="0" eb="2">
      <t>コシカケ</t>
    </rPh>
    <rPh sb="2" eb="4">
      <t>ベンザ</t>
    </rPh>
    <phoneticPr fontId="1"/>
  </si>
  <si>
    <t>その他</t>
    <phoneticPr fontId="1"/>
  </si>
  <si>
    <t>(                    )</t>
    <phoneticPr fontId="1"/>
  </si>
  <si>
    <t>入浴</t>
    <rPh sb="0" eb="2">
      <t>ニュウヨク</t>
    </rPh>
    <phoneticPr fontId="1"/>
  </si>
  <si>
    <t>衣服の着脱</t>
    <rPh sb="0" eb="2">
      <t>イフク</t>
    </rPh>
    <rPh sb="3" eb="5">
      <t>チャクダツ</t>
    </rPh>
    <phoneticPr fontId="1"/>
  </si>
  <si>
    <t>浴室出入口の出入（扉の開閉を含む）</t>
    <rPh sb="0" eb="2">
      <t>ヨクシツ</t>
    </rPh>
    <rPh sb="2" eb="4">
      <t>デイ</t>
    </rPh>
    <rPh sb="4" eb="5">
      <t>グチ</t>
    </rPh>
    <rPh sb="6" eb="8">
      <t>デイ</t>
    </rPh>
    <phoneticPr fontId="1"/>
  </si>
  <si>
    <t>浴室内移動</t>
    <rPh sb="0" eb="2">
      <t>ヨクシツ</t>
    </rPh>
    <rPh sb="2" eb="3">
      <t>ナイ</t>
    </rPh>
    <rPh sb="3" eb="5">
      <t>イドウ</t>
    </rPh>
    <phoneticPr fontId="1"/>
  </si>
  <si>
    <t>浴室内方向転換</t>
    <rPh sb="0" eb="2">
      <t>ヨクシツ</t>
    </rPh>
    <rPh sb="2" eb="3">
      <t>ナイ</t>
    </rPh>
    <rPh sb="3" eb="5">
      <t>ホウコウ</t>
    </rPh>
    <rPh sb="5" eb="7">
      <t>テンカン</t>
    </rPh>
    <phoneticPr fontId="1"/>
  </si>
  <si>
    <t>浴室椅子の立ち座り</t>
    <rPh sb="0" eb="2">
      <t>ヨクシツ</t>
    </rPh>
    <rPh sb="2" eb="4">
      <t>イス</t>
    </rPh>
    <rPh sb="5" eb="6">
      <t>タ</t>
    </rPh>
    <rPh sb="7" eb="8">
      <t>スワ</t>
    </rPh>
    <phoneticPr fontId="1"/>
  </si>
  <si>
    <t>入浴補助用具</t>
    <rPh sb="0" eb="2">
      <t>ニュウヨク</t>
    </rPh>
    <rPh sb="2" eb="4">
      <t>ホジョ</t>
    </rPh>
    <rPh sb="4" eb="6">
      <t>ヨウグ</t>
    </rPh>
    <phoneticPr fontId="1"/>
  </si>
  <si>
    <t>浴槽またぎ</t>
    <rPh sb="0" eb="2">
      <t>ヨクソウ</t>
    </rPh>
    <phoneticPr fontId="1"/>
  </si>
  <si>
    <t>浴槽内立ち座り</t>
    <rPh sb="0" eb="2">
      <t>ヨクソウ</t>
    </rPh>
    <rPh sb="2" eb="3">
      <t>ナイ</t>
    </rPh>
    <rPh sb="3" eb="4">
      <t>タ</t>
    </rPh>
    <rPh sb="5" eb="6">
      <t>スワ</t>
    </rPh>
    <phoneticPr fontId="1"/>
  </si>
  <si>
    <t>洗身</t>
    <rPh sb="0" eb="2">
      <t>センシン</t>
    </rPh>
    <phoneticPr fontId="1"/>
  </si>
  <si>
    <t>外出</t>
    <rPh sb="0" eb="2">
      <t>ガイシュツ</t>
    </rPh>
    <phoneticPr fontId="1"/>
  </si>
  <si>
    <t>上がりかまちの昇降</t>
    <rPh sb="0" eb="1">
      <t>ア</t>
    </rPh>
    <rPh sb="7" eb="9">
      <t>ショウコウ</t>
    </rPh>
    <phoneticPr fontId="1"/>
  </si>
  <si>
    <t>履物の着脱</t>
    <rPh sb="0" eb="2">
      <t>ハキモノ</t>
    </rPh>
    <rPh sb="3" eb="5">
      <t>チャクダツ</t>
    </rPh>
    <phoneticPr fontId="1"/>
  </si>
  <si>
    <t>出入口の出入（扉の開閉を含む）</t>
    <rPh sb="0" eb="2">
      <t>デイ</t>
    </rPh>
    <rPh sb="2" eb="3">
      <t>クチ</t>
    </rPh>
    <rPh sb="4" eb="5">
      <t>デ</t>
    </rPh>
    <rPh sb="5" eb="6">
      <t>イ</t>
    </rPh>
    <phoneticPr fontId="1"/>
  </si>
  <si>
    <t>歩行器</t>
    <rPh sb="0" eb="2">
      <t>ホコウ</t>
    </rPh>
    <rPh sb="2" eb="3">
      <t>キ</t>
    </rPh>
    <phoneticPr fontId="1"/>
  </si>
  <si>
    <t>出入口から敷地外までの屋外移動</t>
    <rPh sb="0" eb="2">
      <t>デイ</t>
    </rPh>
    <rPh sb="2" eb="3">
      <t>クチ</t>
    </rPh>
    <rPh sb="5" eb="7">
      <t>シキチ</t>
    </rPh>
    <rPh sb="7" eb="8">
      <t>ガイ</t>
    </rPh>
    <phoneticPr fontId="1"/>
  </si>
  <si>
    <t>杖</t>
    <rPh sb="0" eb="1">
      <t>ツエ</t>
    </rPh>
    <phoneticPr fontId="1"/>
  </si>
  <si>
    <t>トイレまでの移動</t>
    <rPh sb="6" eb="8">
      <t>イドウ</t>
    </rPh>
    <phoneticPr fontId="1"/>
  </si>
  <si>
    <t>玄関出入り口までの屋内移動</t>
    <rPh sb="0" eb="2">
      <t>ゲンカン</t>
    </rPh>
    <rPh sb="2" eb="3">
      <t>デ</t>
    </rPh>
    <rPh sb="3" eb="4">
      <t>イ</t>
    </rPh>
    <rPh sb="5" eb="6">
      <t>グチ</t>
    </rPh>
    <rPh sb="9" eb="11">
      <t>オクナイ</t>
    </rPh>
    <rPh sb="11" eb="13">
      <t>イドウ</t>
    </rPh>
    <phoneticPr fontId="1"/>
  </si>
  <si>
    <r>
      <t>専門家(必要な場合)　</t>
    </r>
    <r>
      <rPr>
        <b/>
        <sz val="11"/>
        <color indexed="10"/>
        <rFont val="ＭＳ ゴシック"/>
        <family val="3"/>
        <charset val="128"/>
      </rPr>
      <t>７万円以上は必須</t>
    </r>
    <rPh sb="0" eb="3">
      <t>センモンカ</t>
    </rPh>
    <rPh sb="4" eb="6">
      <t>ヒツヨウ</t>
    </rPh>
    <rPh sb="7" eb="9">
      <t>バアイ</t>
    </rPh>
    <rPh sb="12" eb="14">
      <t>マンエン</t>
    </rPh>
    <rPh sb="14" eb="16">
      <t>イジョウ</t>
    </rPh>
    <rPh sb="17" eb="19">
      <t>ヒッス</t>
    </rPh>
    <phoneticPr fontId="1"/>
  </si>
  <si>
    <r>
      <t>令和　</t>
    </r>
    <r>
      <rPr>
        <sz val="10"/>
        <color indexed="10"/>
        <rFont val="ＭＳ ゴシック"/>
        <family val="3"/>
        <charset val="128"/>
      </rPr>
      <t>３</t>
    </r>
    <r>
      <rPr>
        <sz val="10"/>
        <rFont val="ＭＳ ゴシック"/>
        <family val="3"/>
        <charset val="128"/>
      </rPr>
      <t>年　</t>
    </r>
    <r>
      <rPr>
        <sz val="10"/>
        <color indexed="10"/>
        <rFont val="ＭＳ ゴシック"/>
        <family val="3"/>
        <charset val="128"/>
      </rPr>
      <t>８</t>
    </r>
    <r>
      <rPr>
        <sz val="10"/>
        <rFont val="ＭＳ ゴシック"/>
        <family val="3"/>
        <charset val="128"/>
      </rPr>
      <t>月　</t>
    </r>
    <r>
      <rPr>
        <sz val="10"/>
        <color indexed="10"/>
        <rFont val="ＭＳ ゴシック"/>
        <family val="3"/>
        <charset val="128"/>
      </rPr>
      <t>１</t>
    </r>
    <r>
      <rPr>
        <sz val="10"/>
        <rFont val="ＭＳ ゴシック"/>
        <family val="3"/>
        <charset val="128"/>
      </rPr>
      <t>日</t>
    </r>
    <rPh sb="0" eb="1">
      <t>レイ</t>
    </rPh>
    <rPh sb="1" eb="2">
      <t>ワ</t>
    </rPh>
    <rPh sb="4" eb="5">
      <t>ネン</t>
    </rPh>
    <rPh sb="7" eb="8">
      <t>ガツ</t>
    </rPh>
    <rPh sb="10" eb="11">
      <t>ヒ</t>
    </rPh>
    <phoneticPr fontId="1"/>
  </si>
  <si>
    <r>
      <t>令和　３年　</t>
    </r>
    <r>
      <rPr>
        <sz val="10"/>
        <color indexed="10"/>
        <rFont val="ＭＳ ゴシック"/>
        <family val="3"/>
        <charset val="128"/>
      </rPr>
      <t>８</t>
    </r>
    <r>
      <rPr>
        <sz val="10"/>
        <rFont val="ＭＳ ゴシック"/>
        <family val="3"/>
        <charset val="128"/>
      </rPr>
      <t>月　</t>
    </r>
    <r>
      <rPr>
        <sz val="10"/>
        <color indexed="10"/>
        <rFont val="ＭＳ ゴシック"/>
        <family val="3"/>
        <charset val="128"/>
      </rPr>
      <t>１</t>
    </r>
    <r>
      <rPr>
        <sz val="10"/>
        <rFont val="ＭＳ ゴシック"/>
        <family val="3"/>
        <charset val="128"/>
      </rPr>
      <t>日</t>
    </r>
    <rPh sb="0" eb="1">
      <t>レイ</t>
    </rPh>
    <rPh sb="1" eb="2">
      <t>ワ</t>
    </rPh>
    <rPh sb="4" eb="5">
      <t>ネン</t>
    </rPh>
    <rPh sb="7" eb="8">
      <t>ツキ</t>
    </rPh>
    <rPh sb="10" eb="11">
      <t>ヒ</t>
    </rPh>
    <phoneticPr fontId="1"/>
  </si>
  <si>
    <t>居宅介護支援事業所　○○</t>
    <rPh sb="0" eb="2">
      <t>キョタク</t>
    </rPh>
    <rPh sb="2" eb="4">
      <t>カイゴ</t>
    </rPh>
    <rPh sb="4" eb="6">
      <t>シエン</t>
    </rPh>
    <rPh sb="6" eb="8">
      <t>ジギョウ</t>
    </rPh>
    <rPh sb="8" eb="9">
      <t>トコロ</t>
    </rPh>
    <phoneticPr fontId="1"/>
  </si>
  <si>
    <t>○○○○ー××ー△△△△</t>
    <phoneticPr fontId="1"/>
  </si>
  <si>
    <t>■</t>
    <phoneticPr fontId="1"/>
  </si>
  <si>
    <t>　腰椎圧迫骨折により</t>
    <rPh sb="1" eb="3">
      <t>ヨウツイ</t>
    </rPh>
    <rPh sb="3" eb="5">
      <t>アッパク</t>
    </rPh>
    <rPh sb="5" eb="7">
      <t>コッセツ</t>
    </rPh>
    <phoneticPr fontId="1"/>
  </si>
  <si>
    <t>腰痛が出現し、また両</t>
    <rPh sb="0" eb="1">
      <t>コシ</t>
    </rPh>
    <rPh sb="1" eb="2">
      <t>イタ</t>
    </rPh>
    <rPh sb="3" eb="5">
      <t>シュツゲン</t>
    </rPh>
    <rPh sb="9" eb="10">
      <t>リョウ</t>
    </rPh>
    <phoneticPr fontId="1"/>
  </si>
  <si>
    <t>下肢の筋力低下があり、</t>
    <rPh sb="0" eb="2">
      <t>カシ</t>
    </rPh>
    <rPh sb="1" eb="2">
      <t>アシ</t>
    </rPh>
    <rPh sb="3" eb="5">
      <t>キンリョク</t>
    </rPh>
    <rPh sb="5" eb="7">
      <t>テイカ</t>
    </rPh>
    <phoneticPr fontId="1"/>
  </si>
  <si>
    <t>つかまるものがなけれ</t>
    <phoneticPr fontId="1"/>
  </si>
  <si>
    <t>ればバランスを崩しや</t>
    <rPh sb="7" eb="8">
      <t>クズ</t>
    </rPh>
    <phoneticPr fontId="1"/>
  </si>
  <si>
    <t>すい。</t>
    <phoneticPr fontId="1"/>
  </si>
  <si>
    <t>　脳梗塞による右不全</t>
    <rPh sb="1" eb="4">
      <t>ノウコウソク</t>
    </rPh>
    <rPh sb="7" eb="8">
      <t>ミギ</t>
    </rPh>
    <rPh sb="8" eb="10">
      <t>フゼン</t>
    </rPh>
    <phoneticPr fontId="1"/>
  </si>
  <si>
    <t>麻痺を後遺し、支持す</t>
    <rPh sb="0" eb="2">
      <t>マヒ</t>
    </rPh>
    <rPh sb="1" eb="2">
      <t>シビレ</t>
    </rPh>
    <rPh sb="3" eb="5">
      <t>コウイ</t>
    </rPh>
    <rPh sb="7" eb="9">
      <t>シジ</t>
    </rPh>
    <phoneticPr fontId="1"/>
  </si>
  <si>
    <t>るものがないため蛇口</t>
    <rPh sb="8" eb="10">
      <t>ジャグチ</t>
    </rPh>
    <phoneticPr fontId="1"/>
  </si>
  <si>
    <t>をつかみ浴槽のまたぎ</t>
    <rPh sb="4" eb="6">
      <t>ヨクソウ</t>
    </rPh>
    <phoneticPr fontId="1"/>
  </si>
  <si>
    <t>を行っている。しっか</t>
    <rPh sb="1" eb="2">
      <t>オコナ</t>
    </rPh>
    <phoneticPr fontId="1"/>
  </si>
  <si>
    <t>り捕まるものがなく、</t>
    <rPh sb="1" eb="2">
      <t>ツカ</t>
    </rPh>
    <phoneticPr fontId="1"/>
  </si>
  <si>
    <t>利用者や家族の転倒へ</t>
    <rPh sb="0" eb="2">
      <t>リヨウ</t>
    </rPh>
    <rPh sb="2" eb="3">
      <t>モノ</t>
    </rPh>
    <rPh sb="4" eb="6">
      <t>カゾク</t>
    </rPh>
    <rPh sb="7" eb="9">
      <t>テントウ</t>
    </rPh>
    <phoneticPr fontId="1"/>
  </si>
  <si>
    <t>の不安が大きい。</t>
    <rPh sb="1" eb="3">
      <t>フアン</t>
    </rPh>
    <rPh sb="4" eb="5">
      <t>オオ</t>
    </rPh>
    <phoneticPr fontId="1"/>
  </si>
  <si>
    <t>　上り框に40㎝の段差</t>
    <rPh sb="1" eb="2">
      <t>アガ</t>
    </rPh>
    <rPh sb="3" eb="4">
      <t>カマチ</t>
    </rPh>
    <rPh sb="9" eb="11">
      <t>ダンサ</t>
    </rPh>
    <phoneticPr fontId="1"/>
  </si>
  <si>
    <t>があり、対象者は両下</t>
    <rPh sb="4" eb="6">
      <t>タイショウ</t>
    </rPh>
    <rPh sb="6" eb="7">
      <t>モノ</t>
    </rPh>
    <rPh sb="8" eb="9">
      <t>リョウ</t>
    </rPh>
    <rPh sb="9" eb="10">
      <t>シタ</t>
    </rPh>
    <phoneticPr fontId="1"/>
  </si>
  <si>
    <t>肢の筋力低下がありバ</t>
    <rPh sb="0" eb="1">
      <t>アシ</t>
    </rPh>
    <rPh sb="2" eb="4">
      <t>キンリョク</t>
    </rPh>
    <rPh sb="4" eb="6">
      <t>テイカ</t>
    </rPh>
    <phoneticPr fontId="1"/>
  </si>
  <si>
    <t>ランスを崩しやすく介</t>
    <rPh sb="4" eb="5">
      <t>クズ</t>
    </rPh>
    <rPh sb="9" eb="10">
      <t>スケ</t>
    </rPh>
    <phoneticPr fontId="1"/>
  </si>
  <si>
    <t>助がないと昇降できな</t>
    <rPh sb="0" eb="1">
      <t>スケ</t>
    </rPh>
    <rPh sb="5" eb="7">
      <t>ショウコウ</t>
    </rPh>
    <phoneticPr fontId="1"/>
  </si>
  <si>
    <t>い。</t>
    <phoneticPr fontId="1"/>
  </si>
  <si>
    <t>寝室⇔居間の敷居に段</t>
    <rPh sb="0" eb="2">
      <t>シンシツ</t>
    </rPh>
    <rPh sb="3" eb="5">
      <t>イマ</t>
    </rPh>
    <rPh sb="6" eb="8">
      <t>シキイ</t>
    </rPh>
    <rPh sb="9" eb="10">
      <t>ダン</t>
    </rPh>
    <phoneticPr fontId="1"/>
  </si>
  <si>
    <t>差があり、足の挙上が</t>
    <rPh sb="0" eb="1">
      <t>サ</t>
    </rPh>
    <rPh sb="5" eb="6">
      <t>アシ</t>
    </rPh>
    <rPh sb="7" eb="9">
      <t>キョジョウ</t>
    </rPh>
    <phoneticPr fontId="1"/>
  </si>
  <si>
    <t>不十分で躓きやすく、</t>
    <rPh sb="0" eb="3">
      <t>フジュウブン</t>
    </rPh>
    <rPh sb="2" eb="3">
      <t>ブン</t>
    </rPh>
    <rPh sb="4" eb="5">
      <t>ツマズ</t>
    </rPh>
    <phoneticPr fontId="1"/>
  </si>
  <si>
    <t>(寝室から居間の間の敷居                 )</t>
    <rPh sb="1" eb="3">
      <t>シンシツ</t>
    </rPh>
    <rPh sb="5" eb="7">
      <t>イマ</t>
    </rPh>
    <rPh sb="8" eb="9">
      <t>アイダ</t>
    </rPh>
    <rPh sb="10" eb="12">
      <t>シキイ</t>
    </rPh>
    <phoneticPr fontId="1"/>
  </si>
  <si>
    <t>月に2～3回は転倒して</t>
    <rPh sb="0" eb="1">
      <t>ツキ</t>
    </rPh>
    <rPh sb="5" eb="6">
      <t>カイ</t>
    </rPh>
    <rPh sb="7" eb="9">
      <t>テントウ</t>
    </rPh>
    <phoneticPr fontId="1"/>
  </si>
  <si>
    <t>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</si>
</sst>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
    <numFmt numFmtId="177" formatCode="[DBNum3][$-411]#,##0\ "/>
    <numFmt numFmtId="178" formatCode="[DBNum3][$-411]ggg\ e&quot; 年 &quot;m&quot; 月 &quot;d&quot; 日&quot;"/>
    <numFmt numFmtId="179" formatCode="[DBNum3][$-411]0"/>
    <numFmt numFmtId="180" formatCode="[DBNum3][$-411]#,##0\ &quot;円&quot;"/>
  </numFmts>
  <fonts count="42">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11"/>
      <name val="HGS明朝E"/>
      <family val="1"/>
      <charset val="128"/>
    </font>
    <font>
      <sz val="14"/>
      <name val="HGS明朝E"/>
      <family val="1"/>
      <charset val="128"/>
    </font>
    <font>
      <sz val="8"/>
      <name val="HGS明朝E"/>
      <family val="1"/>
      <charset val="128"/>
    </font>
    <font>
      <b/>
      <sz val="11"/>
      <name val="ＭＳ ゴシック"/>
      <family val="3"/>
      <charset val="128"/>
    </font>
    <font>
      <sz val="16"/>
      <name val="ＭＳ ゴシック"/>
      <family val="3"/>
      <charset val="128"/>
    </font>
    <font>
      <b/>
      <sz val="11"/>
      <color indexed="10"/>
      <name val="ＭＳ ゴシック"/>
      <family val="3"/>
      <charset val="128"/>
    </font>
    <font>
      <sz val="9"/>
      <name val="HGS創英角ｺﾞｼｯｸUB"/>
      <family val="3"/>
      <charset val="128"/>
    </font>
    <font>
      <sz val="16"/>
      <name val="HGS創英角ﾎﾟｯﾌﾟ体"/>
      <family val="3"/>
      <charset val="128"/>
    </font>
    <font>
      <sz val="10"/>
      <color indexed="10"/>
      <name val="ＭＳ ゴシック"/>
      <family val="3"/>
      <charset val="128"/>
    </font>
    <font>
      <sz val="16"/>
      <color rgb="FFFF0000"/>
      <name val="HGS創英角ﾎﾟｯﾌﾟ体"/>
      <family val="3"/>
      <charset val="128"/>
    </font>
    <font>
      <sz val="9"/>
      <color rgb="FFFF0000"/>
      <name val="HGS創英角ﾎﾟｯﾌﾟ体"/>
      <family val="3"/>
      <charset val="128"/>
    </font>
    <font>
      <sz val="18"/>
      <color rgb="FFFF0000"/>
      <name val="HGS創英角ﾎﾟｯﾌﾟ体"/>
      <family val="3"/>
      <charset val="128"/>
    </font>
    <font>
      <sz val="16"/>
      <color rgb="FFFF0000"/>
      <name val="ＭＳ ゴシック"/>
      <family val="3"/>
      <charset val="128"/>
    </font>
    <font>
      <sz val="16"/>
      <color rgb="FFFF0000"/>
      <name val="ＭＳ Ｐゴシック"/>
      <family val="3"/>
      <charset val="128"/>
    </font>
    <font>
      <sz val="11"/>
      <color theme="6" tint="0.39997558519241921"/>
      <name val="HGS明朝E"/>
      <family val="1"/>
      <charset val="128"/>
    </font>
    <font>
      <sz val="11"/>
      <color theme="5" tint="-0.249977111117893"/>
      <name val="ＭＳ Ｐゴシック"/>
      <family val="3"/>
      <charset val="128"/>
    </font>
    <font>
      <sz val="9"/>
      <color rgb="FFFF0000"/>
      <name val="ＭＳ ゴシック"/>
      <family val="3"/>
      <charset val="128"/>
    </font>
    <font>
      <sz val="9"/>
      <color theme="1"/>
      <name val="ＭＳ ゴシック"/>
      <family val="3"/>
      <charset val="128"/>
    </font>
    <font>
      <sz val="9"/>
      <color theme="5" tint="0.39997558519241921"/>
      <name val="ＭＳ ゴシック"/>
      <family val="3"/>
      <charset val="128"/>
    </font>
    <font>
      <sz val="11"/>
      <color theme="0"/>
      <name val="HGS明朝E"/>
      <family val="1"/>
      <charset val="128"/>
    </font>
    <font>
      <sz val="12"/>
      <name val="HGS明朝E"/>
      <family val="1"/>
      <charset val="128"/>
    </font>
    <font>
      <sz val="12"/>
      <color rgb="FFFF0000"/>
      <name val="HGS明朝E"/>
      <family val="1"/>
      <charset val="128"/>
    </font>
    <font>
      <sz val="16"/>
      <name val="HGS明朝E"/>
      <family val="1"/>
      <charset val="128"/>
    </font>
    <font>
      <sz val="11"/>
      <name val="ＭＳ Ｐゴシック"/>
      <family val="3"/>
      <charset val="128"/>
    </font>
    <font>
      <sz val="11"/>
      <name val="HGP明朝E"/>
      <family val="1"/>
      <charset val="128"/>
    </font>
    <font>
      <sz val="12"/>
      <name val="HGP明朝E"/>
      <family val="1"/>
      <charset val="128"/>
    </font>
    <font>
      <sz val="10"/>
      <name val="HGP明朝E"/>
      <family val="1"/>
      <charset val="128"/>
    </font>
    <font>
      <sz val="14"/>
      <name val="HGP明朝E"/>
      <family val="1"/>
      <charset val="128"/>
    </font>
    <font>
      <sz val="16"/>
      <name val="HGP明朝E"/>
      <family val="1"/>
      <charset val="128"/>
    </font>
    <font>
      <sz val="18"/>
      <name val="HGP明朝E"/>
      <family val="1"/>
      <charset val="128"/>
    </font>
    <font>
      <sz val="11"/>
      <name val="UD デジタル 教科書体 N-R"/>
      <family val="1"/>
      <charset val="128"/>
    </font>
    <font>
      <sz val="12"/>
      <name val="UD デジタル 教科書体 N-R"/>
      <family val="1"/>
      <charset val="128"/>
    </font>
    <font>
      <b/>
      <sz val="14"/>
      <name val="UD デジタル 教科書体 N-R"/>
      <family val="1"/>
      <charset val="128"/>
    </font>
    <font>
      <sz val="13"/>
      <name val="HGS明朝E"/>
      <family val="1"/>
      <charset val="128"/>
    </font>
    <font>
      <sz val="14"/>
      <name val="HG明朝E"/>
      <family val="1"/>
      <charset val="128"/>
    </font>
    <font>
      <sz val="22"/>
      <name val="HG明朝E"/>
      <family val="1"/>
      <charset val="128"/>
    </font>
  </fonts>
  <fills count="8">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DAA3"/>
        <bgColor indexed="64"/>
      </patternFill>
    </fill>
    <fill>
      <patternFill patternType="solid">
        <fgColor rgb="FFFFC000"/>
        <bgColor indexed="64"/>
      </patternFill>
    </fill>
  </fills>
  <borders count="9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dotted">
        <color indexed="64"/>
      </left>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style="medium">
        <color indexed="64"/>
      </left>
      <right/>
      <top style="dotted">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bottom style="dotted">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dotted">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dotted">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bottom/>
      <diagonal/>
    </border>
    <border>
      <left style="dotted">
        <color indexed="64"/>
      </left>
      <right style="thin">
        <color indexed="64"/>
      </right>
      <top/>
      <bottom/>
      <diagonal/>
    </border>
  </borders>
  <cellStyleXfs count="2">
    <xf numFmtId="0" fontId="0" fillId="0" borderId="0">
      <alignment vertical="center"/>
    </xf>
    <xf numFmtId="38" fontId="29" fillId="0" borderId="0" applyFont="0" applyFill="0" applyBorder="0" applyAlignment="0" applyProtection="0">
      <alignment vertical="center"/>
    </xf>
  </cellStyleXfs>
  <cellXfs count="533">
    <xf numFmtId="0" fontId="0" fillId="0" borderId="0" xfId="0">
      <alignment vertical="center"/>
    </xf>
    <xf numFmtId="0" fontId="3"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3" fillId="0" borderId="1"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12" xfId="0" applyFont="1" applyBorder="1" applyAlignment="1">
      <alignment horizontal="center" vertical="center"/>
    </xf>
    <xf numFmtId="0" fontId="3" fillId="0" borderId="4" xfId="0" applyFont="1" applyBorder="1">
      <alignment vertical="center"/>
    </xf>
    <xf numFmtId="0" fontId="3" fillId="0" borderId="2"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pplyAlignment="1">
      <alignment horizontal="center"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12" xfId="0" applyFont="1" applyBorder="1" applyAlignment="1">
      <alignment vertical="center" wrapText="1"/>
    </xf>
    <xf numFmtId="0" fontId="3" fillId="0" borderId="12" xfId="0" applyFont="1" applyBorder="1">
      <alignment vertical="center"/>
    </xf>
    <xf numFmtId="0" fontId="10"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2" fillId="0" borderId="0" xfId="0" applyFont="1">
      <alignment vertical="center"/>
    </xf>
    <xf numFmtId="0" fontId="13" fillId="0" borderId="0" xfId="0" applyFont="1">
      <alignment vertical="center"/>
    </xf>
    <xf numFmtId="0" fontId="20" fillId="0" borderId="0" xfId="0" applyFont="1">
      <alignment vertical="center"/>
    </xf>
    <xf numFmtId="0" fontId="21" fillId="0" borderId="0" xfId="0" applyFont="1">
      <alignment vertical="center"/>
    </xf>
    <xf numFmtId="0" fontId="26" fillId="0" borderId="0" xfId="0" applyFont="1" applyAlignment="1">
      <alignment horizontal="center" vertical="center"/>
    </xf>
    <xf numFmtId="0" fontId="26" fillId="0" borderId="0" xfId="0" applyFont="1">
      <alignment vertical="center"/>
    </xf>
    <xf numFmtId="0" fontId="26" fillId="0" borderId="0" xfId="0" applyFont="1" applyAlignment="1">
      <alignment horizontal="right" vertical="center"/>
    </xf>
    <xf numFmtId="0" fontId="27" fillId="0" borderId="0" xfId="0" applyFont="1">
      <alignment vertical="center"/>
    </xf>
    <xf numFmtId="0" fontId="28" fillId="0" borderId="0" xfId="0" applyFont="1" applyAlignment="1">
      <alignment horizontal="distributed" vertical="center"/>
    </xf>
    <xf numFmtId="0" fontId="26" fillId="0" borderId="1" xfId="0" applyFont="1" applyBorder="1">
      <alignment vertical="center"/>
    </xf>
    <xf numFmtId="0" fontId="30" fillId="0" borderId="0" xfId="0" applyFont="1">
      <alignment vertical="center"/>
    </xf>
    <xf numFmtId="0" fontId="30" fillId="0" borderId="15" xfId="0" applyFont="1" applyBorder="1">
      <alignment vertical="center"/>
    </xf>
    <xf numFmtId="0" fontId="30" fillId="0" borderId="16" xfId="0" applyFont="1" applyBorder="1">
      <alignment vertical="center"/>
    </xf>
    <xf numFmtId="0" fontId="31" fillId="0" borderId="2" xfId="0" applyFont="1" applyBorder="1">
      <alignment vertical="center"/>
    </xf>
    <xf numFmtId="0" fontId="31" fillId="0" borderId="0" xfId="0" applyFont="1">
      <alignment vertical="center"/>
    </xf>
    <xf numFmtId="0" fontId="30" fillId="0" borderId="3" xfId="0" applyFont="1" applyBorder="1">
      <alignment vertical="center"/>
    </xf>
    <xf numFmtId="0" fontId="30" fillId="0" borderId="2" xfId="0" applyFont="1" applyBorder="1">
      <alignment vertical="center"/>
    </xf>
    <xf numFmtId="0" fontId="30" fillId="0" borderId="4" xfId="0" applyFont="1" applyBorder="1">
      <alignment vertical="center"/>
    </xf>
    <xf numFmtId="0" fontId="30" fillId="0" borderId="5" xfId="0" applyFont="1" applyBorder="1">
      <alignment vertical="center"/>
    </xf>
    <xf numFmtId="0" fontId="30" fillId="0" borderId="6" xfId="0" applyFont="1" applyBorder="1">
      <alignment vertical="center"/>
    </xf>
    <xf numFmtId="0" fontId="30" fillId="0" borderId="7" xfId="0" applyFont="1" applyBorder="1">
      <alignment vertical="center"/>
    </xf>
    <xf numFmtId="0" fontId="30" fillId="0" borderId="1" xfId="0" applyFont="1" applyBorder="1">
      <alignment vertical="center"/>
    </xf>
    <xf numFmtId="0" fontId="30" fillId="0" borderId="8" xfId="0" applyFont="1" applyBorder="1">
      <alignment vertical="center"/>
    </xf>
    <xf numFmtId="0" fontId="30" fillId="0" borderId="0" xfId="0" applyFont="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3" fillId="0" borderId="86" xfId="0" applyFont="1" applyBorder="1" applyAlignment="1">
      <alignment horizontal="center" vertical="center"/>
    </xf>
    <xf numFmtId="0" fontId="33" fillId="0" borderId="87" xfId="0" applyFont="1" applyBorder="1" applyAlignment="1">
      <alignment horizontal="center" vertical="center"/>
    </xf>
    <xf numFmtId="0" fontId="33" fillId="0" borderId="13" xfId="0" applyFont="1" applyBorder="1" applyAlignment="1">
      <alignment horizontal="center" vertical="center"/>
    </xf>
    <xf numFmtId="0" fontId="30" fillId="0" borderId="1" xfId="0" applyFont="1" applyBorder="1" applyAlignment="1">
      <alignment horizontal="right" vertical="center"/>
    </xf>
    <xf numFmtId="0" fontId="30" fillId="0" borderId="2" xfId="0" applyFont="1" applyBorder="1" applyAlignment="1">
      <alignment horizontal="left" vertical="center"/>
    </xf>
    <xf numFmtId="0" fontId="30" fillId="0" borderId="0" xfId="0" applyFont="1" applyAlignment="1">
      <alignment horizontal="right" vertical="center"/>
    </xf>
    <xf numFmtId="0" fontId="30" fillId="0" borderId="2" xfId="0" applyFont="1" applyBorder="1" applyAlignment="1">
      <alignment horizontal="right" vertical="center"/>
    </xf>
    <xf numFmtId="0" fontId="31" fillId="0" borderId="0" xfId="0" applyFont="1" applyAlignment="1">
      <alignment horizontal="center" vertical="center"/>
    </xf>
    <xf numFmtId="0" fontId="32" fillId="0" borderId="0" xfId="0" applyFont="1">
      <alignment vertical="center"/>
    </xf>
    <xf numFmtId="0" fontId="31" fillId="0" borderId="0" xfId="0" applyFont="1" applyAlignment="1">
      <alignment horizontal="left" vertical="center" indent="1"/>
    </xf>
    <xf numFmtId="0" fontId="30" fillId="0" borderId="0" xfId="0" applyFont="1" applyAlignment="1"/>
    <xf numFmtId="0" fontId="30" fillId="0" borderId="1" xfId="0" applyFont="1" applyBorder="1" applyAlignment="1"/>
    <xf numFmtId="0" fontId="31" fillId="0" borderId="0" xfId="0" applyFont="1" applyAlignment="1"/>
    <xf numFmtId="0" fontId="31" fillId="0" borderId="1" xfId="0" applyFont="1" applyBorder="1" applyAlignment="1"/>
    <xf numFmtId="177" fontId="34" fillId="0" borderId="0" xfId="0" applyNumberFormat="1" applyFont="1" applyAlignment="1"/>
    <xf numFmtId="38" fontId="33" fillId="0" borderId="0" xfId="1" applyFont="1" applyAlignment="1"/>
    <xf numFmtId="0" fontId="33" fillId="0" borderId="0" xfId="0" applyFont="1" applyAlignment="1"/>
    <xf numFmtId="38" fontId="33" fillId="0" borderId="0" xfId="1" applyFont="1" applyBorder="1" applyAlignment="1"/>
    <xf numFmtId="0" fontId="36" fillId="0" borderId="0" xfId="0" applyFont="1" applyAlignment="1">
      <alignment horizontal="center" vertical="center"/>
    </xf>
    <xf numFmtId="0" fontId="36" fillId="0" borderId="0" xfId="0" applyFont="1" applyAlignment="1">
      <alignment horizontal="left" vertical="center"/>
    </xf>
    <xf numFmtId="0" fontId="36" fillId="0" borderId="12" xfId="0" applyFont="1" applyBorder="1" applyAlignment="1">
      <alignment horizontal="center" vertical="center"/>
    </xf>
    <xf numFmtId="0" fontId="36" fillId="0" borderId="38" xfId="0" applyFont="1" applyBorder="1" applyAlignment="1">
      <alignment horizontal="center" vertical="center"/>
    </xf>
    <xf numFmtId="0" fontId="36" fillId="0" borderId="16" xfId="0" applyFont="1" applyBorder="1" applyAlignment="1">
      <alignment horizontal="center" vertical="center"/>
    </xf>
    <xf numFmtId="178" fontId="31" fillId="0" borderId="0" xfId="0" applyNumberFormat="1" applyFont="1">
      <alignment vertical="center"/>
    </xf>
    <xf numFmtId="0" fontId="36" fillId="0" borderId="2" xfId="0" applyFont="1" applyBorder="1" applyAlignment="1">
      <alignment vertical="center" textRotation="255"/>
    </xf>
    <xf numFmtId="0" fontId="36" fillId="0" borderId="0" xfId="0" applyFont="1" applyAlignment="1">
      <alignment vertical="center" textRotation="255"/>
    </xf>
    <xf numFmtId="0" fontId="38" fillId="0" borderId="0" xfId="0" applyFont="1" applyAlignment="1">
      <alignment horizontal="left" vertical="center"/>
    </xf>
    <xf numFmtId="0" fontId="36" fillId="7" borderId="12" xfId="0" applyFont="1" applyFill="1" applyBorder="1" applyAlignment="1" applyProtection="1">
      <alignment horizontal="center" vertical="center"/>
      <protection locked="0"/>
    </xf>
    <xf numFmtId="0" fontId="36" fillId="6" borderId="12" xfId="0" applyFont="1" applyFill="1" applyBorder="1" applyAlignment="1" applyProtection="1">
      <alignment horizontal="center" vertical="center"/>
      <protection locked="0"/>
    </xf>
    <xf numFmtId="179" fontId="36" fillId="6" borderId="12" xfId="0" applyNumberFormat="1" applyFont="1" applyFill="1" applyBorder="1" applyAlignment="1" applyProtection="1">
      <alignment horizontal="center" vertical="center"/>
      <protection locked="0"/>
    </xf>
    <xf numFmtId="58" fontId="36" fillId="6" borderId="12" xfId="0" applyNumberFormat="1" applyFont="1" applyFill="1" applyBorder="1" applyAlignment="1" applyProtection="1">
      <alignment horizontal="center" vertical="center"/>
      <protection locked="0"/>
    </xf>
    <xf numFmtId="0" fontId="37" fillId="6" borderId="12" xfId="0" applyFont="1" applyFill="1" applyBorder="1" applyAlignment="1" applyProtection="1">
      <alignment horizontal="center" vertical="center"/>
      <protection locked="0"/>
    </xf>
    <xf numFmtId="0" fontId="37" fillId="6" borderId="38" xfId="0" applyFont="1" applyFill="1" applyBorder="1" applyAlignment="1" applyProtection="1">
      <alignment horizontal="center" vertical="center"/>
      <protection locked="0"/>
    </xf>
    <xf numFmtId="0" fontId="36" fillId="7" borderId="12" xfId="0" applyFont="1" applyFill="1" applyBorder="1" applyAlignment="1" applyProtection="1">
      <alignment horizontal="center" vertical="center" shrinkToFit="1"/>
      <protection locked="0"/>
    </xf>
    <xf numFmtId="0" fontId="6" fillId="0" borderId="0" xfId="0" applyFont="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left" vertical="center"/>
    </xf>
    <xf numFmtId="0" fontId="6" fillId="0" borderId="17"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15"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right" vertical="center"/>
    </xf>
    <xf numFmtId="0" fontId="6" fillId="0" borderId="15" xfId="0" applyFont="1" applyBorder="1" applyAlignment="1">
      <alignment horizontal="right" vertical="center"/>
    </xf>
    <xf numFmtId="0" fontId="6" fillId="0" borderId="16" xfId="0" applyFont="1" applyBorder="1" applyAlignment="1">
      <alignment horizontal="righ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shrinkToFit="1"/>
    </xf>
    <xf numFmtId="0" fontId="6" fillId="0" borderId="16" xfId="0" applyFont="1" applyBorder="1" applyAlignment="1">
      <alignment horizontal="center" vertical="center" shrinkToFit="1"/>
    </xf>
    <xf numFmtId="0" fontId="8" fillId="0" borderId="12" xfId="0" applyFont="1" applyBorder="1" applyAlignment="1">
      <alignment horizontal="center" vertical="center" shrinkToFit="1"/>
    </xf>
    <xf numFmtId="0" fontId="6" fillId="0" borderId="1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left" vertical="center"/>
    </xf>
    <xf numFmtId="0" fontId="6" fillId="0" borderId="2" xfId="0" applyFont="1" applyBorder="1" applyAlignment="1">
      <alignment horizontal="left" vertical="center"/>
    </xf>
    <xf numFmtId="0" fontId="7" fillId="0" borderId="0" xfId="0" applyFont="1" applyAlignment="1">
      <alignment horizontal="center" vertical="center"/>
    </xf>
    <xf numFmtId="0" fontId="6" fillId="0" borderId="0" xfId="0" applyFont="1" applyAlignment="1">
      <alignment horizontal="right" vertical="center"/>
    </xf>
    <xf numFmtId="0" fontId="30" fillId="0" borderId="1" xfId="0" applyFont="1" applyBorder="1" applyAlignment="1">
      <alignment horizontal="center" vertical="center"/>
    </xf>
    <xf numFmtId="49" fontId="31" fillId="0" borderId="0" xfId="0" applyNumberFormat="1" applyFont="1" applyAlignment="1">
      <alignment horizontal="center" vertical="center"/>
    </xf>
    <xf numFmtId="49" fontId="31" fillId="0" borderId="6" xfId="0" applyNumberFormat="1" applyFont="1" applyBorder="1" applyAlignment="1">
      <alignment horizontal="center" vertical="center"/>
    </xf>
    <xf numFmtId="0" fontId="30" fillId="0" borderId="12" xfId="0" applyFont="1" applyBorder="1" applyAlignment="1">
      <alignment horizontal="center" vertical="center" wrapText="1"/>
    </xf>
    <xf numFmtId="0" fontId="30" fillId="0" borderId="12" xfId="0" applyFont="1" applyBorder="1" applyAlignment="1">
      <alignment horizontal="center" vertical="center"/>
    </xf>
    <xf numFmtId="0" fontId="31" fillId="0" borderId="12" xfId="0" applyFont="1" applyBorder="1" applyAlignment="1">
      <alignment horizontal="left" vertical="center" wrapText="1"/>
    </xf>
    <xf numFmtId="0" fontId="30" fillId="0" borderId="12" xfId="0" applyFont="1" applyBorder="1" applyAlignment="1">
      <alignment horizontal="distributed" vertical="center" wrapText="1" indent="1"/>
    </xf>
    <xf numFmtId="0" fontId="30" fillId="0" borderId="12" xfId="0" applyFont="1" applyBorder="1" applyAlignment="1">
      <alignment horizontal="center" vertical="center" shrinkToFit="1"/>
    </xf>
    <xf numFmtId="0" fontId="30" fillId="0" borderId="12" xfId="0" applyFont="1" applyBorder="1" applyAlignment="1">
      <alignment horizontal="distributed" vertical="center" indent="1"/>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30" fillId="0" borderId="3" xfId="0" applyFont="1" applyBorder="1" applyAlignment="1">
      <alignment horizontal="distributed" vertical="center" justifyLastLine="1"/>
    </xf>
    <xf numFmtId="0" fontId="30" fillId="0" borderId="2" xfId="0" applyFont="1" applyBorder="1" applyAlignment="1">
      <alignment horizontal="distributed" vertical="center" justifyLastLine="1"/>
    </xf>
    <xf numFmtId="0" fontId="30" fillId="0" borderId="3" xfId="0" applyFont="1" applyBorder="1" applyAlignment="1">
      <alignment horizontal="distributed" vertical="center" indent="1"/>
    </xf>
    <xf numFmtId="0" fontId="30" fillId="0" borderId="2" xfId="0" applyFont="1" applyBorder="1" applyAlignment="1">
      <alignment horizontal="distributed" vertical="center" indent="1"/>
    </xf>
    <xf numFmtId="0" fontId="30" fillId="0" borderId="4" xfId="0" applyFont="1" applyBorder="1" applyAlignment="1">
      <alignment horizontal="distributed" vertical="center" indent="1"/>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1" fillId="0" borderId="2" xfId="0" applyFont="1" applyBorder="1" applyAlignment="1">
      <alignment horizontal="left" vertical="center"/>
    </xf>
    <xf numFmtId="0" fontId="31" fillId="0" borderId="7" xfId="0" applyFont="1" applyBorder="1" applyAlignment="1">
      <alignment horizontal="left" vertical="center"/>
    </xf>
    <xf numFmtId="0" fontId="31" fillId="0" borderId="1" xfId="0" applyFont="1" applyBorder="1" applyAlignment="1">
      <alignment horizontal="left" vertical="center"/>
    </xf>
    <xf numFmtId="0" fontId="31" fillId="0" borderId="8" xfId="0" applyFont="1" applyBorder="1" applyAlignment="1">
      <alignment horizontal="left"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0" fillId="0" borderId="15" xfId="0" applyFont="1" applyBorder="1" applyAlignment="1">
      <alignment horizontal="distributed" vertical="center"/>
    </xf>
    <xf numFmtId="0" fontId="30" fillId="0" borderId="16" xfId="0" applyFont="1" applyBorder="1" applyAlignment="1">
      <alignment horizontal="distributed" vertical="center"/>
    </xf>
    <xf numFmtId="49" fontId="31" fillId="0" borderId="14" xfId="0" applyNumberFormat="1" applyFont="1" applyBorder="1" applyAlignment="1">
      <alignment horizontal="center" vertical="center"/>
    </xf>
    <xf numFmtId="49" fontId="31" fillId="0" borderId="15" xfId="0" applyNumberFormat="1" applyFont="1" applyBorder="1" applyAlignment="1">
      <alignment horizontal="center" vertical="center"/>
    </xf>
    <xf numFmtId="49" fontId="31" fillId="0" borderId="16" xfId="0" applyNumberFormat="1" applyFont="1" applyBorder="1" applyAlignment="1">
      <alignment horizontal="center" vertical="center"/>
    </xf>
    <xf numFmtId="0" fontId="30" fillId="0" borderId="14" xfId="0" applyFont="1" applyBorder="1" applyAlignment="1">
      <alignment horizontal="distributed" vertical="center" wrapText="1" indent="1"/>
    </xf>
    <xf numFmtId="0" fontId="30" fillId="0" borderId="15" xfId="0" applyFont="1" applyBorder="1" applyAlignment="1">
      <alignment horizontal="distributed" vertical="center" indent="1"/>
    </xf>
    <xf numFmtId="0" fontId="30" fillId="0" borderId="16" xfId="0" applyFont="1" applyBorder="1" applyAlignment="1">
      <alignment horizontal="distributed" vertical="center" indent="1"/>
    </xf>
    <xf numFmtId="0" fontId="33" fillId="0" borderId="89" xfId="0" applyFont="1" applyBorder="1" applyAlignment="1">
      <alignment horizontal="center" vertical="center"/>
    </xf>
    <xf numFmtId="0" fontId="33" fillId="0" borderId="10" xfId="0" applyFont="1" applyBorder="1" applyAlignment="1">
      <alignment horizontal="center" vertical="center"/>
    </xf>
    <xf numFmtId="0" fontId="30" fillId="0" borderId="91" xfId="0" applyFont="1" applyBorder="1" applyAlignment="1">
      <alignment horizontal="distributed" vertical="center" indent="1"/>
    </xf>
    <xf numFmtId="0" fontId="31" fillId="0" borderId="91" xfId="0" applyFont="1" applyBorder="1" applyAlignment="1">
      <alignment horizontal="center" vertical="center"/>
    </xf>
    <xf numFmtId="0" fontId="35" fillId="0" borderId="92" xfId="0" applyFont="1" applyBorder="1" applyAlignment="1">
      <alignment horizontal="center" vertical="center"/>
    </xf>
    <xf numFmtId="0" fontId="35" fillId="0" borderId="93" xfId="0" applyFont="1" applyBorder="1" applyAlignment="1">
      <alignment horizontal="center" vertical="center"/>
    </xf>
    <xf numFmtId="0" fontId="30" fillId="0" borderId="92" xfId="0" applyFont="1" applyBorder="1" applyAlignment="1">
      <alignment horizontal="distributed" vertical="center" wrapText="1" indent="1"/>
    </xf>
    <xf numFmtId="0" fontId="30" fillId="0" borderId="92" xfId="0" applyFont="1" applyBorder="1" applyAlignment="1">
      <alignment horizontal="distributed" vertical="center" indent="1"/>
    </xf>
    <xf numFmtId="0" fontId="30" fillId="0" borderId="93" xfId="0" applyFont="1" applyBorder="1" applyAlignment="1">
      <alignment horizontal="distributed" vertical="center" indent="1"/>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16" xfId="0" applyFont="1" applyBorder="1" applyAlignment="1">
      <alignment horizontal="center" vertical="center"/>
    </xf>
    <xf numFmtId="0" fontId="30" fillId="0" borderId="37" xfId="0" applyFont="1" applyBorder="1" applyAlignment="1">
      <alignment horizontal="center" vertical="center" textRotation="255"/>
    </xf>
    <xf numFmtId="0" fontId="30" fillId="0" borderId="38" xfId="0" applyFont="1" applyBorder="1" applyAlignment="1">
      <alignment horizontal="center" vertical="center" textRotation="255"/>
    </xf>
    <xf numFmtId="0" fontId="33" fillId="0" borderId="90" xfId="0" applyFont="1" applyBorder="1" applyAlignment="1">
      <alignment horizontal="center" vertical="center"/>
    </xf>
    <xf numFmtId="0" fontId="33" fillId="0" borderId="34" xfId="0" applyFont="1" applyBorder="1" applyAlignment="1">
      <alignment horizontal="center" vertical="center"/>
    </xf>
    <xf numFmtId="0" fontId="33" fillId="5" borderId="88" xfId="0" applyFont="1" applyFill="1" applyBorder="1" applyAlignment="1">
      <alignment horizontal="center" vertical="center"/>
    </xf>
    <xf numFmtId="0" fontId="33" fillId="5" borderId="33" xfId="0" applyFont="1" applyFill="1" applyBorder="1" applyAlignment="1">
      <alignment horizontal="center" vertical="center"/>
    </xf>
    <xf numFmtId="0" fontId="33" fillId="5" borderId="89" xfId="0" applyFont="1" applyFill="1" applyBorder="1" applyAlignment="1">
      <alignment horizontal="center" vertical="center"/>
    </xf>
    <xf numFmtId="0" fontId="33" fillId="5" borderId="10" xfId="0" applyFont="1" applyFill="1" applyBorder="1" applyAlignment="1">
      <alignment horizontal="center" vertical="center"/>
    </xf>
    <xf numFmtId="0" fontId="33" fillId="0" borderId="0" xfId="0" applyFont="1" applyAlignment="1">
      <alignment horizontal="center" vertical="center"/>
    </xf>
    <xf numFmtId="0" fontId="34" fillId="0" borderId="87" xfId="0" applyFont="1" applyBorder="1" applyAlignment="1">
      <alignment horizontal="center" vertical="center" wrapText="1"/>
    </xf>
    <xf numFmtId="0" fontId="34" fillId="0" borderId="13" xfId="0" applyFont="1" applyBorder="1" applyAlignment="1">
      <alignment horizontal="center" vertical="center" wrapText="1"/>
    </xf>
    <xf numFmtId="0" fontId="32" fillId="0" borderId="2" xfId="0" applyFont="1" applyBorder="1" applyAlignment="1">
      <alignment horizontal="center" vertical="center" wrapText="1" justifyLastLine="1"/>
    </xf>
    <xf numFmtId="0" fontId="32" fillId="0" borderId="4" xfId="0" applyFont="1" applyBorder="1" applyAlignment="1">
      <alignment horizontal="center" vertical="center" wrapText="1" justifyLastLine="1"/>
    </xf>
    <xf numFmtId="0" fontId="32" fillId="0" borderId="14" xfId="0" applyFont="1" applyBorder="1" applyAlignment="1">
      <alignment horizontal="center" vertical="center" shrinkToFit="1"/>
    </xf>
    <xf numFmtId="0" fontId="32" fillId="0" borderId="15" xfId="0" applyFont="1" applyBorder="1" applyAlignment="1">
      <alignment horizontal="center" vertical="center" shrinkToFit="1"/>
    </xf>
    <xf numFmtId="0" fontId="32" fillId="0" borderId="16" xfId="0" applyFont="1" applyBorder="1" applyAlignment="1">
      <alignment horizontal="center" vertical="center" shrinkToFit="1"/>
    </xf>
    <xf numFmtId="0" fontId="30" fillId="0" borderId="14" xfId="0" applyFont="1" applyBorder="1" applyAlignment="1">
      <alignment horizontal="distributed" vertical="center" indent="1"/>
    </xf>
    <xf numFmtId="0" fontId="30" fillId="0" borderId="7" xfId="0" applyFont="1" applyBorder="1" applyAlignment="1">
      <alignment horizontal="distributed" vertical="center" indent="1"/>
    </xf>
    <xf numFmtId="0" fontId="30" fillId="0" borderId="1" xfId="0" applyFont="1" applyBorder="1" applyAlignment="1">
      <alignment horizontal="distributed" vertical="center" indent="1"/>
    </xf>
    <xf numFmtId="0" fontId="30" fillId="0" borderId="0" xfId="0" applyFont="1" applyAlignment="1">
      <alignment horizontal="left" vertical="center"/>
    </xf>
    <xf numFmtId="176" fontId="33" fillId="0" borderId="14" xfId="1" applyNumberFormat="1" applyFont="1" applyBorder="1" applyAlignment="1">
      <alignment horizontal="right" vertical="center"/>
    </xf>
    <xf numFmtId="176" fontId="33" fillId="0" borderId="15" xfId="1" applyNumberFormat="1" applyFont="1" applyBorder="1" applyAlignment="1">
      <alignment horizontal="right" vertical="center"/>
    </xf>
    <xf numFmtId="0" fontId="30" fillId="0" borderId="0" xfId="0" applyFont="1" applyAlignment="1">
      <alignment horizontal="center" vertical="center"/>
    </xf>
    <xf numFmtId="0" fontId="31" fillId="0" borderId="4" xfId="0" applyFont="1" applyBorder="1" applyAlignment="1">
      <alignment horizontal="left" vertical="center"/>
    </xf>
    <xf numFmtId="0" fontId="34" fillId="0" borderId="3" xfId="0" applyFont="1" applyBorder="1" applyAlignment="1">
      <alignment horizontal="center" vertical="center" shrinkToFit="1"/>
    </xf>
    <xf numFmtId="0" fontId="34" fillId="0" borderId="2"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1" xfId="0" applyFont="1" applyBorder="1" applyAlignment="1">
      <alignment horizontal="center" vertical="center" shrinkToFit="1"/>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6" xfId="0" applyFont="1" applyBorder="1" applyAlignment="1">
      <alignment horizontal="center" vertical="center" wrapText="1"/>
    </xf>
    <xf numFmtId="0" fontId="34" fillId="0" borderId="86" xfId="0" applyFont="1" applyBorder="1" applyAlignment="1">
      <alignment horizontal="center" vertical="center" wrapText="1"/>
    </xf>
    <xf numFmtId="0" fontId="35" fillId="0" borderId="86" xfId="0" applyFont="1" applyBorder="1" applyAlignment="1">
      <alignment horizontal="center" vertical="center" shrinkToFit="1"/>
    </xf>
    <xf numFmtId="0" fontId="35" fillId="0" borderId="87" xfId="0" applyFont="1" applyBorder="1" applyAlignment="1">
      <alignment horizontal="center" vertical="center" shrinkToFit="1"/>
    </xf>
    <xf numFmtId="0" fontId="35" fillId="0" borderId="13" xfId="0" applyFont="1" applyBorder="1" applyAlignment="1">
      <alignment horizontal="center" vertical="center" shrinkToFit="1"/>
    </xf>
    <xf numFmtId="0" fontId="32" fillId="0" borderId="1" xfId="0" applyFont="1" applyBorder="1" applyAlignment="1">
      <alignment horizontal="center" vertical="center" wrapText="1" justifyLastLine="1"/>
    </xf>
    <xf numFmtId="0" fontId="32" fillId="0" borderId="8" xfId="0" applyFont="1" applyBorder="1" applyAlignment="1">
      <alignment horizontal="center" vertical="center" wrapText="1" justifyLastLine="1"/>
    </xf>
    <xf numFmtId="0" fontId="30" fillId="0" borderId="91" xfId="0" applyFont="1" applyBorder="1" applyAlignment="1">
      <alignment horizontal="center" vertical="center" wrapText="1"/>
    </xf>
    <xf numFmtId="0" fontId="30" fillId="0" borderId="93" xfId="0" applyFont="1" applyBorder="1" applyAlignment="1">
      <alignment horizontal="center" vertical="center" wrapText="1"/>
    </xf>
    <xf numFmtId="0" fontId="30" fillId="0" borderId="3" xfId="0" applyFont="1" applyBorder="1" applyAlignment="1">
      <alignment horizontal="center" vertical="center" textRotation="255" wrapText="1"/>
    </xf>
    <xf numFmtId="0" fontId="30" fillId="0" borderId="4" xfId="0" applyFont="1" applyBorder="1" applyAlignment="1">
      <alignment horizontal="center" vertical="center" textRotation="255" wrapText="1"/>
    </xf>
    <xf numFmtId="0" fontId="30" fillId="0" borderId="5" xfId="0" applyFont="1" applyBorder="1" applyAlignment="1">
      <alignment horizontal="center" vertical="center" textRotation="255" wrapText="1"/>
    </xf>
    <xf numFmtId="0" fontId="30" fillId="0" borderId="6" xfId="0" applyFont="1" applyBorder="1" applyAlignment="1">
      <alignment horizontal="center" vertical="center" textRotation="255" wrapText="1"/>
    </xf>
    <xf numFmtId="0" fontId="30" fillId="0" borderId="7" xfId="0" applyFont="1" applyBorder="1" applyAlignment="1">
      <alignment horizontal="center" vertical="center" textRotation="255" wrapText="1"/>
    </xf>
    <xf numFmtId="0" fontId="30" fillId="0" borderId="8" xfId="0" applyFont="1" applyBorder="1" applyAlignment="1">
      <alignment horizontal="center" vertical="center" textRotation="255" wrapText="1"/>
    </xf>
    <xf numFmtId="0" fontId="32" fillId="0" borderId="12" xfId="0" applyFont="1" applyBorder="1" applyAlignment="1">
      <alignment horizontal="center" vertical="center" wrapText="1"/>
    </xf>
    <xf numFmtId="0" fontId="31" fillId="0" borderId="17" xfId="0" applyFont="1" applyBorder="1" applyAlignment="1">
      <alignment horizontal="center" vertical="center"/>
    </xf>
    <xf numFmtId="0" fontId="31" fillId="0" borderId="25" xfId="0" applyFont="1" applyBorder="1" applyAlignment="1">
      <alignment horizontal="center" vertical="center"/>
    </xf>
    <xf numFmtId="0" fontId="31" fillId="0" borderId="26" xfId="0" applyFont="1" applyBorder="1" applyAlignment="1">
      <alignment horizontal="center" vertical="center"/>
    </xf>
    <xf numFmtId="0" fontId="34" fillId="0" borderId="20" xfId="0" applyFont="1" applyBorder="1" applyAlignment="1">
      <alignment horizontal="center" vertical="center"/>
    </xf>
    <xf numFmtId="0" fontId="34" fillId="0" borderId="70" xfId="0" applyFont="1" applyBorder="1" applyAlignment="1">
      <alignment horizontal="center" vertical="center"/>
    </xf>
    <xf numFmtId="0" fontId="34" fillId="0" borderId="71" xfId="0" applyFont="1" applyBorder="1" applyAlignment="1">
      <alignment horizontal="center" vertical="center"/>
    </xf>
    <xf numFmtId="0" fontId="30" fillId="0" borderId="86" xfId="0" applyFont="1" applyBorder="1" applyAlignment="1">
      <alignment horizontal="center" vertical="center"/>
    </xf>
    <xf numFmtId="0" fontId="30" fillId="0" borderId="87" xfId="0" applyFont="1" applyBorder="1" applyAlignment="1">
      <alignment horizontal="center" vertical="center"/>
    </xf>
    <xf numFmtId="0" fontId="30" fillId="0" borderId="13" xfId="0" applyFont="1" applyBorder="1" applyAlignment="1">
      <alignment horizontal="center" vertical="center"/>
    </xf>
    <xf numFmtId="0" fontId="31" fillId="0" borderId="1" xfId="0" applyFont="1" applyBorder="1" applyAlignment="1">
      <alignment horizontal="center"/>
    </xf>
    <xf numFmtId="0" fontId="32" fillId="0" borderId="12" xfId="0" applyFont="1" applyBorder="1" applyAlignment="1">
      <alignment horizontal="center" vertical="center"/>
    </xf>
    <xf numFmtId="0" fontId="32" fillId="0" borderId="12" xfId="0" applyFont="1" applyBorder="1" applyAlignment="1">
      <alignment horizontal="right" vertical="center"/>
    </xf>
    <xf numFmtId="177" fontId="34" fillId="0" borderId="1" xfId="0" applyNumberFormat="1" applyFont="1" applyBorder="1" applyAlignment="1">
      <alignment horizontal="right"/>
    </xf>
    <xf numFmtId="38" fontId="33" fillId="0" borderId="0" xfId="1" applyFont="1" applyAlignment="1">
      <alignment horizontal="center"/>
    </xf>
    <xf numFmtId="0" fontId="0" fillId="0" borderId="0" xfId="0" applyAlignment="1">
      <alignment horizontal="center"/>
    </xf>
    <xf numFmtId="0" fontId="33" fillId="0" borderId="0" xfId="0" applyFont="1" applyAlignment="1">
      <alignment horizontal="center"/>
    </xf>
    <xf numFmtId="38" fontId="33" fillId="0" borderId="0" xfId="1" applyFont="1" applyBorder="1" applyAlignment="1">
      <alignment horizontal="center"/>
    </xf>
    <xf numFmtId="0" fontId="30" fillId="0" borderId="3" xfId="0" applyFont="1" applyBorder="1" applyAlignment="1">
      <alignment horizontal="center" vertical="center"/>
    </xf>
    <xf numFmtId="0" fontId="32" fillId="0" borderId="12" xfId="0" applyFont="1" applyBorder="1" applyAlignment="1">
      <alignment horizontal="left" vertical="center" wrapText="1"/>
    </xf>
    <xf numFmtId="180" fontId="7" fillId="0" borderId="14" xfId="1" applyNumberFormat="1" applyFont="1" applyBorder="1" applyAlignment="1">
      <alignment horizontal="center" vertical="center"/>
    </xf>
    <xf numFmtId="180" fontId="7" fillId="0" borderId="15" xfId="1" applyNumberFormat="1" applyFont="1" applyBorder="1" applyAlignment="1">
      <alignment horizontal="center" vertical="center"/>
    </xf>
    <xf numFmtId="0" fontId="40" fillId="0" borderId="91" xfId="0" applyFont="1" applyBorder="1" applyAlignment="1">
      <alignment horizontal="center" vertical="center"/>
    </xf>
    <xf numFmtId="0" fontId="31" fillId="0" borderId="12" xfId="0" applyFont="1" applyBorder="1" applyAlignment="1">
      <alignment horizontal="center" vertical="center" wrapText="1"/>
    </xf>
    <xf numFmtId="0" fontId="35" fillId="0" borderId="89" xfId="0" applyFont="1" applyBorder="1" applyAlignment="1">
      <alignment horizontal="center" vertical="center" shrinkToFit="1"/>
    </xf>
    <xf numFmtId="0" fontId="35" fillId="0" borderId="94" xfId="0" applyFont="1" applyBorder="1" applyAlignment="1">
      <alignment horizontal="center" vertical="center" shrinkToFit="1"/>
    </xf>
    <xf numFmtId="0" fontId="35" fillId="0" borderId="10" xfId="0" applyFont="1" applyBorder="1" applyAlignment="1">
      <alignment horizontal="center" vertical="center" shrinkToFit="1"/>
    </xf>
    <xf numFmtId="0" fontId="35" fillId="0" borderId="90" xfId="0" applyFont="1" applyBorder="1" applyAlignment="1">
      <alignment horizontal="center" vertical="center" shrinkToFit="1"/>
    </xf>
    <xf numFmtId="0" fontId="35" fillId="0" borderId="95" xfId="0" applyFont="1" applyBorder="1" applyAlignment="1">
      <alignment horizontal="center" vertical="center" shrinkToFit="1"/>
    </xf>
    <xf numFmtId="0" fontId="35" fillId="0" borderId="34" xfId="0" applyFont="1" applyBorder="1" applyAlignment="1">
      <alignment horizontal="center" vertical="center" shrinkToFit="1"/>
    </xf>
    <xf numFmtId="0" fontId="34" fillId="0" borderId="4" xfId="0" applyFont="1" applyBorder="1" applyAlignment="1">
      <alignment horizontal="center" vertical="center" shrinkToFit="1"/>
    </xf>
    <xf numFmtId="0" fontId="34" fillId="0" borderId="8" xfId="0" applyFont="1" applyBorder="1" applyAlignment="1">
      <alignment horizontal="center" vertical="center" shrinkToFit="1"/>
    </xf>
    <xf numFmtId="178" fontId="7" fillId="0" borderId="14" xfId="0" applyNumberFormat="1" applyFont="1" applyBorder="1" applyAlignment="1">
      <alignment horizontal="center" vertical="center"/>
    </xf>
    <xf numFmtId="178" fontId="7" fillId="0" borderId="15" xfId="0" applyNumberFormat="1" applyFont="1" applyBorder="1" applyAlignment="1">
      <alignment horizontal="center" vertical="center"/>
    </xf>
    <xf numFmtId="178" fontId="7" fillId="0" borderId="16" xfId="0" applyNumberFormat="1" applyFont="1" applyBorder="1" applyAlignment="1">
      <alignment horizontal="center" vertical="center"/>
    </xf>
    <xf numFmtId="0" fontId="33" fillId="0" borderId="15" xfId="0" applyFont="1" applyBorder="1" applyAlignment="1">
      <alignment horizontal="distributed"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30" fillId="0" borderId="15" xfId="0" applyFont="1" applyBorder="1" applyAlignment="1">
      <alignment horizontal="right" vertical="center"/>
    </xf>
    <xf numFmtId="0" fontId="36" fillId="0" borderId="14" xfId="0" applyFont="1" applyBorder="1" applyAlignment="1">
      <alignment horizontal="center" vertical="center"/>
    </xf>
    <xf numFmtId="0" fontId="36" fillId="0" borderId="16" xfId="0" applyFont="1" applyBorder="1" applyAlignment="1">
      <alignment horizontal="center" vertical="center"/>
    </xf>
    <xf numFmtId="58" fontId="36" fillId="6" borderId="14" xfId="0" applyNumberFormat="1" applyFont="1" applyFill="1" applyBorder="1" applyAlignment="1" applyProtection="1">
      <alignment horizontal="center" vertical="center"/>
      <protection locked="0"/>
    </xf>
    <xf numFmtId="58" fontId="36" fillId="6" borderId="15" xfId="0" applyNumberFormat="1" applyFont="1" applyFill="1" applyBorder="1" applyAlignment="1" applyProtection="1">
      <alignment horizontal="center" vertical="center"/>
      <protection locked="0"/>
    </xf>
    <xf numFmtId="58" fontId="36" fillId="6" borderId="16" xfId="0" applyNumberFormat="1" applyFont="1" applyFill="1" applyBorder="1" applyAlignment="1" applyProtection="1">
      <alignment horizontal="center" vertical="center"/>
      <protection locked="0"/>
    </xf>
    <xf numFmtId="179" fontId="39" fillId="0" borderId="2" xfId="0" applyNumberFormat="1" applyFont="1" applyBorder="1" applyAlignment="1">
      <alignment horizontal="left" vertical="center"/>
    </xf>
    <xf numFmtId="179" fontId="39" fillId="0" borderId="4" xfId="0" applyNumberFormat="1" applyFont="1" applyBorder="1" applyAlignment="1">
      <alignment horizontal="left"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41" fillId="0" borderId="22" xfId="0" applyFont="1" applyBorder="1" applyAlignment="1">
      <alignment horizontal="center" vertical="center"/>
    </xf>
    <xf numFmtId="0" fontId="41" fillId="0" borderId="23" xfId="0" applyFont="1" applyBorder="1" applyAlignment="1">
      <alignment horizontal="center" vertical="center"/>
    </xf>
    <xf numFmtId="0" fontId="41" fillId="0" borderId="24" xfId="0" applyFont="1" applyBorder="1" applyAlignment="1">
      <alignment horizontal="center" vertical="center"/>
    </xf>
    <xf numFmtId="0" fontId="41" fillId="0" borderId="5" xfId="0" applyFont="1" applyBorder="1" applyAlignment="1">
      <alignment horizontal="center" vertical="center"/>
    </xf>
    <xf numFmtId="0" fontId="41" fillId="0" borderId="0" xfId="0" applyFont="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1" xfId="0" applyFont="1" applyBorder="1" applyAlignment="1">
      <alignment horizontal="center" vertical="center"/>
    </xf>
    <xf numFmtId="0" fontId="41" fillId="0" borderId="8" xfId="0" applyFont="1" applyBorder="1" applyAlignment="1">
      <alignment horizontal="center" vertical="center"/>
    </xf>
    <xf numFmtId="0" fontId="30" fillId="0" borderId="3" xfId="0" applyFont="1" applyBorder="1" applyAlignment="1">
      <alignment horizontal="distributed" vertical="center" wrapText="1" indent="1"/>
    </xf>
    <xf numFmtId="0" fontId="30" fillId="0" borderId="2" xfId="0" applyFont="1" applyBorder="1" applyAlignment="1">
      <alignment horizontal="distributed" vertical="center" wrapText="1" indent="1"/>
    </xf>
    <xf numFmtId="0" fontId="30" fillId="0" borderId="4" xfId="0" applyFont="1" applyBorder="1" applyAlignment="1">
      <alignment horizontal="distributed" vertical="center" wrapText="1" indent="1"/>
    </xf>
    <xf numFmtId="0" fontId="30" fillId="0" borderId="7" xfId="0" applyFont="1" applyBorder="1" applyAlignment="1">
      <alignment horizontal="distributed" vertical="center" wrapText="1" indent="1"/>
    </xf>
    <xf numFmtId="0" fontId="30" fillId="0" borderId="1" xfId="0" applyFont="1" applyBorder="1" applyAlignment="1">
      <alignment horizontal="distributed" vertical="center" wrapText="1" indent="1"/>
    </xf>
    <xf numFmtId="0" fontId="30" fillId="0" borderId="8" xfId="0" applyFont="1" applyBorder="1" applyAlignment="1">
      <alignment horizontal="distributed" vertical="center" wrapText="1" indent="1"/>
    </xf>
    <xf numFmtId="0" fontId="33" fillId="0" borderId="88" xfId="0" applyFont="1" applyBorder="1" applyAlignment="1">
      <alignment horizontal="center" vertical="center"/>
    </xf>
    <xf numFmtId="0" fontId="33" fillId="0" borderId="33" xfId="0" applyFont="1" applyBorder="1" applyAlignment="1">
      <alignment horizontal="center" vertical="center"/>
    </xf>
    <xf numFmtId="0" fontId="39" fillId="0" borderId="1" xfId="0" applyFont="1" applyBorder="1" applyAlignment="1">
      <alignment horizontal="left" vertical="center"/>
    </xf>
    <xf numFmtId="0" fontId="39" fillId="0" borderId="8" xfId="0" applyFont="1" applyBorder="1" applyAlignment="1">
      <alignment horizontal="left" vertical="center"/>
    </xf>
    <xf numFmtId="0" fontId="36" fillId="0" borderId="12" xfId="0" applyFont="1" applyBorder="1" applyAlignment="1">
      <alignment horizontal="center" vertical="center"/>
    </xf>
    <xf numFmtId="0" fontId="36" fillId="6" borderId="12" xfId="0" applyFont="1" applyFill="1" applyBorder="1" applyAlignment="1" applyProtection="1">
      <alignment horizontal="left" vertical="center"/>
      <protection locked="0"/>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58" fontId="31" fillId="0" borderId="12" xfId="0" applyNumberFormat="1" applyFont="1" applyBorder="1" applyAlignment="1">
      <alignment horizontal="distributed" vertical="center" indent="1"/>
    </xf>
    <xf numFmtId="0" fontId="26" fillId="0" borderId="12" xfId="0" applyFont="1" applyBorder="1" applyAlignment="1">
      <alignment horizontal="left" vertical="top" wrapText="1"/>
    </xf>
    <xf numFmtId="0" fontId="31" fillId="0" borderId="12" xfId="0" applyFont="1" applyBorder="1" applyAlignment="1">
      <alignment horizontal="center" vertical="center" shrinkToFit="1"/>
    </xf>
    <xf numFmtId="178" fontId="31" fillId="0" borderId="0" xfId="0" applyNumberFormat="1" applyFont="1" applyAlignment="1">
      <alignment horizontal="distributed" vertical="center"/>
    </xf>
    <xf numFmtId="0" fontId="30" fillId="0" borderId="22" xfId="0" applyFont="1" applyBorder="1" applyAlignment="1">
      <alignment horizontal="distributed" vertical="center" wrapText="1" indent="1"/>
    </xf>
    <xf numFmtId="0" fontId="30" fillId="0" borderId="23" xfId="0" applyFont="1" applyBorder="1" applyAlignment="1">
      <alignment horizontal="distributed" vertical="center" wrapText="1" indent="1"/>
    </xf>
    <xf numFmtId="0" fontId="30" fillId="0" borderId="24" xfId="0" applyFont="1" applyBorder="1" applyAlignment="1">
      <alignment horizontal="distributed" vertical="center" wrapText="1" indent="1"/>
    </xf>
    <xf numFmtId="0" fontId="30" fillId="0" borderId="5" xfId="0" applyFont="1" applyBorder="1" applyAlignment="1">
      <alignment horizontal="distributed" vertical="center" wrapText="1" indent="1"/>
    </xf>
    <xf numFmtId="0" fontId="30" fillId="0" borderId="0" xfId="0" applyFont="1" applyAlignment="1">
      <alignment horizontal="distributed" vertical="center" wrapText="1" indent="1"/>
    </xf>
    <xf numFmtId="0" fontId="30" fillId="0" borderId="6" xfId="0" applyFont="1" applyBorder="1" applyAlignment="1">
      <alignment horizontal="distributed" vertical="center" wrapText="1" indent="1"/>
    </xf>
    <xf numFmtId="0" fontId="36" fillId="0" borderId="15" xfId="0" applyFont="1" applyBorder="1" applyAlignment="1">
      <alignment horizontal="center" vertical="center"/>
    </xf>
    <xf numFmtId="0" fontId="36" fillId="6" borderId="12" xfId="0" applyFont="1" applyFill="1" applyBorder="1" applyAlignment="1" applyProtection="1">
      <alignment horizontal="center" vertical="center"/>
      <protection locked="0"/>
    </xf>
    <xf numFmtId="0" fontId="36" fillId="7" borderId="12" xfId="0" applyFont="1" applyFill="1" applyBorder="1" applyAlignment="1" applyProtection="1">
      <alignment horizontal="center" vertical="center"/>
      <protection locked="0"/>
    </xf>
    <xf numFmtId="180" fontId="36" fillId="6" borderId="12" xfId="0" applyNumberFormat="1" applyFont="1" applyFill="1" applyBorder="1" applyAlignment="1" applyProtection="1">
      <alignment horizontal="center" vertical="center"/>
      <protection locked="0"/>
    </xf>
    <xf numFmtId="0" fontId="36" fillId="6" borderId="3" xfId="0" applyFont="1" applyFill="1" applyBorder="1" applyAlignment="1" applyProtection="1">
      <alignment horizontal="left" vertical="top" wrapText="1"/>
      <protection locked="0"/>
    </xf>
    <xf numFmtId="0" fontId="36" fillId="6" borderId="2" xfId="0" applyFont="1" applyFill="1" applyBorder="1" applyAlignment="1" applyProtection="1">
      <alignment horizontal="left" vertical="top" wrapText="1"/>
      <protection locked="0"/>
    </xf>
    <xf numFmtId="0" fontId="36" fillId="6" borderId="4" xfId="0" applyFont="1" applyFill="1" applyBorder="1" applyAlignment="1" applyProtection="1">
      <alignment horizontal="left" vertical="top" wrapText="1"/>
      <protection locked="0"/>
    </xf>
    <xf numFmtId="0" fontId="36" fillId="6" borderId="5" xfId="0" applyFont="1" applyFill="1" applyBorder="1" applyAlignment="1" applyProtection="1">
      <alignment horizontal="left" vertical="top" wrapText="1"/>
      <protection locked="0"/>
    </xf>
    <xf numFmtId="0" fontId="36" fillId="6" borderId="0" xfId="0" applyFont="1" applyFill="1" applyAlignment="1" applyProtection="1">
      <alignment horizontal="left" vertical="top" wrapText="1"/>
      <protection locked="0"/>
    </xf>
    <xf numFmtId="0" fontId="36" fillId="6" borderId="6" xfId="0" applyFont="1" applyFill="1" applyBorder="1" applyAlignment="1" applyProtection="1">
      <alignment horizontal="left" vertical="top" wrapText="1"/>
      <protection locked="0"/>
    </xf>
    <xf numFmtId="0" fontId="36" fillId="6" borderId="7" xfId="0" applyFont="1" applyFill="1" applyBorder="1" applyAlignment="1" applyProtection="1">
      <alignment horizontal="left" vertical="top" wrapText="1"/>
      <protection locked="0"/>
    </xf>
    <xf numFmtId="0" fontId="36" fillId="6" borderId="1" xfId="0" applyFont="1" applyFill="1" applyBorder="1" applyAlignment="1" applyProtection="1">
      <alignment horizontal="left" vertical="top" wrapText="1"/>
      <protection locked="0"/>
    </xf>
    <xf numFmtId="0" fontId="36" fillId="6" borderId="8" xfId="0" applyFont="1" applyFill="1" applyBorder="1" applyAlignment="1" applyProtection="1">
      <alignment horizontal="left" vertical="top" wrapText="1"/>
      <protection locked="0"/>
    </xf>
    <xf numFmtId="0" fontId="36" fillId="6" borderId="14" xfId="0" applyFont="1" applyFill="1" applyBorder="1" applyAlignment="1" applyProtection="1">
      <alignment horizontal="center" vertical="center"/>
      <protection locked="0"/>
    </xf>
    <xf numFmtId="0" fontId="36" fillId="6" borderId="15" xfId="0" applyFont="1" applyFill="1" applyBorder="1" applyAlignment="1" applyProtection="1">
      <alignment horizontal="center" vertical="center"/>
      <protection locked="0"/>
    </xf>
    <xf numFmtId="0" fontId="36" fillId="6" borderId="16" xfId="0" applyFont="1" applyFill="1" applyBorder="1" applyAlignment="1" applyProtection="1">
      <alignment horizontal="center" vertical="center"/>
      <protection locked="0"/>
    </xf>
    <xf numFmtId="0" fontId="36" fillId="6" borderId="14" xfId="0" applyFont="1" applyFill="1" applyBorder="1" applyAlignment="1" applyProtection="1">
      <alignment horizontal="left" vertical="center"/>
      <protection locked="0"/>
    </xf>
    <xf numFmtId="0" fontId="36" fillId="6" borderId="15" xfId="0" applyFont="1" applyFill="1" applyBorder="1" applyAlignment="1" applyProtection="1">
      <alignment horizontal="left" vertical="center"/>
      <protection locked="0"/>
    </xf>
    <xf numFmtId="0" fontId="36" fillId="6" borderId="16" xfId="0" applyFont="1" applyFill="1" applyBorder="1" applyAlignment="1" applyProtection="1">
      <alignment horizontal="left" vertical="center"/>
      <protection locked="0"/>
    </xf>
    <xf numFmtId="0" fontId="36" fillId="7" borderId="14" xfId="0" applyFont="1" applyFill="1" applyBorder="1" applyAlignment="1" applyProtection="1">
      <alignment horizontal="center" vertical="center"/>
      <protection locked="0"/>
    </xf>
    <xf numFmtId="0" fontId="36" fillId="7" borderId="15" xfId="0" applyFont="1" applyFill="1" applyBorder="1" applyAlignment="1" applyProtection="1">
      <alignment horizontal="center" vertical="center"/>
      <protection locked="0"/>
    </xf>
    <xf numFmtId="0" fontId="36" fillId="7" borderId="16" xfId="0" applyFont="1" applyFill="1" applyBorder="1" applyAlignment="1" applyProtection="1">
      <alignment horizontal="center" vertical="center"/>
      <protection locked="0"/>
    </xf>
    <xf numFmtId="58" fontId="36" fillId="0" borderId="1" xfId="0" applyNumberFormat="1" applyFont="1" applyBorder="1" applyAlignment="1">
      <alignment horizontal="left" vertical="center"/>
    </xf>
    <xf numFmtId="0" fontId="36" fillId="0" borderId="1" xfId="0" applyFont="1" applyBorder="1" applyAlignment="1">
      <alignment horizontal="center" vertical="center"/>
    </xf>
    <xf numFmtId="0" fontId="31" fillId="0" borderId="0" xfId="0" applyFont="1" applyAlignment="1">
      <alignment horizontal="left" vertical="center"/>
    </xf>
    <xf numFmtId="0" fontId="33" fillId="0" borderId="6" xfId="0" applyFont="1" applyBorder="1" applyAlignment="1">
      <alignment horizontal="center" vertical="center"/>
    </xf>
    <xf numFmtId="0" fontId="28" fillId="0" borderId="0" xfId="0" applyFont="1" applyAlignment="1">
      <alignment horizontal="distributed" vertical="center"/>
    </xf>
    <xf numFmtId="0" fontId="26" fillId="0" borderId="0" xfId="0" applyFont="1" applyAlignment="1">
      <alignment horizontal="distributed" vertical="center"/>
    </xf>
    <xf numFmtId="0" fontId="26" fillId="0" borderId="0" xfId="0" applyFont="1" applyAlignment="1">
      <alignment horizontal="left" vertical="center"/>
    </xf>
    <xf numFmtId="0" fontId="26" fillId="0" borderId="0" xfId="0" applyFont="1" applyAlignment="1">
      <alignment horizontal="center" vertical="center"/>
    </xf>
    <xf numFmtId="0" fontId="3" fillId="0" borderId="1" xfId="0" applyFont="1" applyBorder="1" applyAlignment="1">
      <alignment horizontal="left" vertical="center"/>
    </xf>
    <xf numFmtId="0" fontId="3" fillId="0" borderId="16" xfId="0" applyFont="1" applyBorder="1" applyAlignment="1">
      <alignment horizontal="center" vertical="center"/>
    </xf>
    <xf numFmtId="0" fontId="3" fillId="0" borderId="12" xfId="0" applyFont="1" applyBorder="1" applyAlignment="1">
      <alignment horizontal="center" vertical="center"/>
    </xf>
    <xf numFmtId="0" fontId="2" fillId="0" borderId="0" xfId="0" applyFont="1" applyAlignment="1">
      <alignment horizontal="left" vertical="center"/>
    </xf>
    <xf numFmtId="0" fontId="0" fillId="0" borderId="12" xfId="0"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textRotation="255"/>
    </xf>
    <xf numFmtId="0" fontId="3" fillId="0" borderId="15" xfId="0" applyFont="1" applyBorder="1" applyAlignment="1">
      <alignment horizontal="center" vertical="center"/>
    </xf>
    <xf numFmtId="0" fontId="4" fillId="0" borderId="15" xfId="0" applyFont="1" applyBorder="1" applyAlignment="1">
      <alignment horizontal="center" vertical="center"/>
    </xf>
    <xf numFmtId="0" fontId="3" fillId="0" borderId="37" xfId="0" applyFont="1" applyBorder="1" applyAlignment="1">
      <alignment horizontal="center" vertical="center"/>
    </xf>
    <xf numFmtId="0" fontId="3" fillId="0" borderId="11" xfId="0" applyFont="1" applyBorder="1" applyAlignment="1">
      <alignment horizontal="center" vertical="center"/>
    </xf>
    <xf numFmtId="0" fontId="3" fillId="0" borderId="38" xfId="0" applyFont="1" applyBorder="1" applyAlignment="1">
      <alignment horizontal="center" vertical="center"/>
    </xf>
    <xf numFmtId="0" fontId="3" fillId="0" borderId="7"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3" fillId="0" borderId="3"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8" xfId="0" applyFont="1" applyBorder="1" applyAlignment="1">
      <alignment horizontal="left" vertical="center"/>
    </xf>
    <xf numFmtId="0" fontId="3" fillId="0" borderId="66" xfId="0" applyFont="1" applyBorder="1" applyAlignment="1">
      <alignment horizontal="left" vertical="center"/>
    </xf>
    <xf numFmtId="0" fontId="3" fillId="0" borderId="67" xfId="0" applyFont="1" applyBorder="1" applyAlignment="1">
      <alignment horizontal="left" vertical="center"/>
    </xf>
    <xf numFmtId="0" fontId="3" fillId="0" borderId="72" xfId="0" applyFont="1" applyBorder="1" applyAlignment="1">
      <alignment horizontal="left" vertical="center"/>
    </xf>
    <xf numFmtId="0" fontId="3" fillId="0" borderId="70" xfId="0" applyFont="1" applyBorder="1" applyAlignment="1">
      <alignment horizontal="left" vertical="center"/>
    </xf>
    <xf numFmtId="0" fontId="3" fillId="0" borderId="71" xfId="0" applyFont="1" applyBorder="1" applyAlignment="1">
      <alignment horizontal="left" vertical="center"/>
    </xf>
    <xf numFmtId="0" fontId="3" fillId="0" borderId="77"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69"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9" xfId="0" applyFont="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horizontal="left" vertical="center"/>
    </xf>
    <xf numFmtId="0" fontId="3" fillId="0" borderId="76" xfId="0" applyFont="1" applyBorder="1" applyAlignment="1">
      <alignment horizontal="left" vertical="center"/>
    </xf>
    <xf numFmtId="0" fontId="23" fillId="0" borderId="37" xfId="0" applyFont="1" applyBorder="1" applyAlignment="1">
      <alignment horizontal="center" vertical="center" textRotation="255"/>
    </xf>
    <xf numFmtId="0" fontId="23" fillId="0" borderId="11" xfId="0" applyFont="1" applyBorder="1" applyAlignment="1">
      <alignment horizontal="center" vertical="center" textRotation="255"/>
    </xf>
    <xf numFmtId="0" fontId="23" fillId="0" borderId="38" xfId="0" applyFont="1" applyBorder="1" applyAlignment="1">
      <alignment horizontal="center" vertical="center" textRotation="255"/>
    </xf>
    <xf numFmtId="0" fontId="3" fillId="0" borderId="43" xfId="0" applyFont="1" applyBorder="1" applyAlignment="1">
      <alignment horizontal="center" vertical="center" textRotation="255"/>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23" fillId="0" borderId="52" xfId="0" applyFont="1" applyBorder="1" applyAlignment="1">
      <alignment horizontal="center" vertical="center"/>
    </xf>
    <xf numFmtId="0" fontId="22" fillId="0" borderId="53" xfId="0" applyFont="1" applyBorder="1" applyAlignment="1">
      <alignment horizontal="center" vertical="center"/>
    </xf>
    <xf numFmtId="0" fontId="22" fillId="0" borderId="54"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57"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51" xfId="0" applyFont="1" applyBorder="1" applyAlignment="1">
      <alignment horizontal="center" vertical="center" textRotation="255"/>
    </xf>
    <xf numFmtId="0" fontId="3" fillId="0" borderId="70" xfId="0" applyFont="1" applyBorder="1" applyAlignment="1">
      <alignment horizontal="left" vertical="center" textRotation="255"/>
    </xf>
    <xf numFmtId="0" fontId="23" fillId="0" borderId="40" xfId="0" applyFont="1" applyBorder="1" applyAlignment="1">
      <alignment horizontal="center" vertical="center" wrapText="1"/>
    </xf>
    <xf numFmtId="0" fontId="23" fillId="0" borderId="12" xfId="0" applyFont="1" applyBorder="1" applyAlignment="1">
      <alignment horizontal="center" vertical="center" wrapText="1"/>
    </xf>
    <xf numFmtId="0" fontId="3" fillId="4" borderId="39"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42" xfId="0" applyFont="1" applyFill="1" applyBorder="1" applyAlignment="1">
      <alignment horizontal="center" vertical="center"/>
    </xf>
    <xf numFmtId="0" fontId="22" fillId="0" borderId="73"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3" fillId="0" borderId="60" xfId="0" applyFont="1" applyBorder="1" applyAlignment="1">
      <alignment horizontal="center" vertical="center" textRotation="255" wrapText="1"/>
    </xf>
    <xf numFmtId="0" fontId="3" fillId="0" borderId="61" xfId="0" applyFont="1" applyBorder="1" applyAlignment="1">
      <alignment horizontal="center" vertical="center" textRotation="255" wrapText="1"/>
    </xf>
    <xf numFmtId="0" fontId="3" fillId="0" borderId="62" xfId="0" applyFont="1" applyBorder="1" applyAlignment="1">
      <alignment horizontal="center" vertical="center" textRotation="255" wrapText="1"/>
    </xf>
    <xf numFmtId="0" fontId="22" fillId="0" borderId="69" xfId="0" applyFont="1" applyBorder="1" applyAlignment="1">
      <alignment horizontal="center"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3" fillId="0" borderId="66" xfId="0" applyFont="1" applyBorder="1" applyAlignment="1">
      <alignment horizontal="left" vertical="center" textRotation="255"/>
    </xf>
    <xf numFmtId="0" fontId="23" fillId="0" borderId="60" xfId="0" applyFont="1" applyBorder="1" applyAlignment="1">
      <alignment horizontal="center" vertical="center" textRotation="255"/>
    </xf>
    <xf numFmtId="0" fontId="23" fillId="0" borderId="61" xfId="0" applyFont="1" applyBorder="1" applyAlignment="1">
      <alignment horizontal="center" vertical="center" textRotation="255"/>
    </xf>
    <xf numFmtId="0" fontId="23" fillId="0" borderId="62" xfId="0" applyFont="1" applyBorder="1" applyAlignment="1">
      <alignment horizontal="center" vertical="center" textRotation="255"/>
    </xf>
    <xf numFmtId="0" fontId="3" fillId="0" borderId="58" xfId="0" applyFont="1" applyBorder="1" applyAlignment="1">
      <alignment horizontal="left" vertical="center"/>
    </xf>
    <xf numFmtId="0" fontId="23" fillId="0" borderId="55" xfId="0" applyFont="1" applyBorder="1" applyAlignment="1">
      <alignment horizontal="center" vertical="center" wrapText="1"/>
    </xf>
    <xf numFmtId="0" fontId="23" fillId="0" borderId="56" xfId="0" applyFont="1" applyBorder="1" applyAlignment="1">
      <alignment horizontal="center" vertical="center"/>
    </xf>
    <xf numFmtId="0" fontId="3" fillId="4" borderId="43" xfId="0" applyFont="1" applyFill="1" applyBorder="1" applyAlignment="1">
      <alignment horizontal="center" vertical="center"/>
    </xf>
    <xf numFmtId="0" fontId="3" fillId="4" borderId="12" xfId="0" applyFont="1" applyFill="1" applyBorder="1" applyAlignment="1">
      <alignment horizontal="center" vertical="center"/>
    </xf>
    <xf numFmtId="0" fontId="4" fillId="4" borderId="44" xfId="0" applyFont="1" applyFill="1" applyBorder="1" applyAlignment="1">
      <alignment horizontal="center" vertical="center" wrapText="1"/>
    </xf>
    <xf numFmtId="0" fontId="3" fillId="0" borderId="59"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23" fillId="0" borderId="63" xfId="0" applyFont="1" applyBorder="1" applyAlignment="1">
      <alignment horizontal="center" vertical="center" wrapText="1"/>
    </xf>
    <xf numFmtId="0" fontId="23" fillId="0" borderId="64" xfId="0" applyFont="1" applyBorder="1" applyAlignment="1">
      <alignment horizontal="center" vertical="center" wrapText="1"/>
    </xf>
    <xf numFmtId="0" fontId="23" fillId="0" borderId="65" xfId="0" applyFont="1" applyBorder="1" applyAlignment="1">
      <alignment horizontal="center" vertical="center" wrapText="1"/>
    </xf>
    <xf numFmtId="0" fontId="3" fillId="0" borderId="61" xfId="0" applyFont="1" applyBorder="1" applyAlignment="1">
      <alignment horizontal="center" vertical="center" textRotation="255"/>
    </xf>
    <xf numFmtId="0" fontId="3" fillId="0" borderId="62" xfId="0" applyFont="1" applyBorder="1" applyAlignment="1">
      <alignment horizontal="center" vertical="center" textRotation="255"/>
    </xf>
    <xf numFmtId="0" fontId="23" fillId="0" borderId="56" xfId="0" applyFont="1" applyBorder="1" applyAlignment="1">
      <alignment horizontal="center" vertical="center" wrapText="1"/>
    </xf>
    <xf numFmtId="0" fontId="3" fillId="0" borderId="73"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43" xfId="0" applyFont="1" applyBorder="1" applyAlignment="1">
      <alignment vertical="center" textRotation="255"/>
    </xf>
    <xf numFmtId="0" fontId="2" fillId="0" borderId="43" xfId="0" applyFont="1" applyBorder="1" applyAlignment="1">
      <alignment vertical="center" textRotation="255"/>
    </xf>
    <xf numFmtId="0" fontId="2" fillId="0" borderId="45" xfId="0" applyFont="1" applyBorder="1" applyAlignment="1">
      <alignment vertical="center" textRotation="255"/>
    </xf>
    <xf numFmtId="0" fontId="23" fillId="0" borderId="78" xfId="0" applyFont="1" applyBorder="1" applyAlignment="1">
      <alignment horizontal="center" vertical="center" textRotation="255"/>
    </xf>
    <xf numFmtId="0" fontId="3" fillId="0" borderId="81" xfId="0" applyFont="1" applyBorder="1" applyAlignment="1">
      <alignment horizontal="center" vertical="center" textRotation="255"/>
    </xf>
    <xf numFmtId="0" fontId="23" fillId="0" borderId="82" xfId="0" applyFont="1" applyBorder="1" applyAlignment="1">
      <alignment horizontal="center" vertical="center"/>
    </xf>
    <xf numFmtId="0" fontId="3" fillId="0" borderId="83" xfId="0" applyFont="1" applyBorder="1" applyAlignment="1">
      <alignment horizontal="left" vertical="center"/>
    </xf>
    <xf numFmtId="0" fontId="3" fillId="0" borderId="80" xfId="0" applyFont="1" applyBorder="1" applyAlignment="1">
      <alignment horizontal="left" vertical="center"/>
    </xf>
    <xf numFmtId="0" fontId="3" fillId="0" borderId="84" xfId="0" applyFont="1" applyBorder="1" applyAlignment="1">
      <alignment horizontal="left" vertical="center"/>
    </xf>
    <xf numFmtId="0" fontId="9" fillId="0" borderId="0" xfId="0" applyFont="1" applyAlignment="1">
      <alignment horizontal="left" vertical="center"/>
    </xf>
    <xf numFmtId="0" fontId="3" fillId="0" borderId="79" xfId="0" applyFont="1" applyBorder="1" applyAlignment="1">
      <alignment horizontal="left" vertical="center"/>
    </xf>
    <xf numFmtId="0" fontId="3" fillId="0" borderId="78" xfId="0" applyFont="1" applyBorder="1" applyAlignment="1">
      <alignment horizontal="left" vertical="center"/>
    </xf>
    <xf numFmtId="0" fontId="3" fillId="0" borderId="80" xfId="0" applyFont="1" applyBorder="1" applyAlignment="1">
      <alignment horizontal="left" vertical="center" textRotation="255"/>
    </xf>
    <xf numFmtId="0" fontId="3" fillId="0" borderId="85" xfId="0" applyFont="1" applyBorder="1" applyAlignment="1">
      <alignment horizontal="center" vertical="center"/>
    </xf>
    <xf numFmtId="0" fontId="3" fillId="0" borderId="80" xfId="0" applyFont="1" applyBorder="1" applyAlignment="1">
      <alignment horizontal="center" vertical="center"/>
    </xf>
    <xf numFmtId="0" fontId="3" fillId="0" borderId="84"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2" xfId="0" applyFont="1" applyBorder="1" applyAlignment="1">
      <alignment horizontal="center" vertical="center"/>
    </xf>
    <xf numFmtId="0" fontId="23" fillId="0" borderId="43" xfId="0" applyFont="1" applyBorder="1" applyAlignment="1">
      <alignment horizontal="left" vertical="top" wrapText="1"/>
    </xf>
    <xf numFmtId="0" fontId="23" fillId="0" borderId="12" xfId="0" applyFont="1" applyBorder="1" applyAlignment="1">
      <alignment horizontal="left" vertical="top" wrapText="1"/>
    </xf>
    <xf numFmtId="0" fontId="23" fillId="0" borderId="44" xfId="0" applyFont="1" applyBorder="1" applyAlignment="1">
      <alignment horizontal="left" vertical="top" wrapText="1"/>
    </xf>
    <xf numFmtId="0" fontId="23" fillId="0" borderId="45" xfId="0" applyFont="1" applyBorder="1" applyAlignment="1">
      <alignment horizontal="left" vertical="top" wrapText="1"/>
    </xf>
    <xf numFmtId="0" fontId="23" fillId="0" borderId="46" xfId="0" applyFont="1" applyBorder="1" applyAlignment="1">
      <alignment horizontal="left" vertical="top" wrapText="1"/>
    </xf>
    <xf numFmtId="0" fontId="23" fillId="0" borderId="47" xfId="0" applyFont="1" applyBorder="1" applyAlignment="1">
      <alignment horizontal="left" vertical="top" wrapText="1"/>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3" fillId="0" borderId="12"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4" xfId="0" applyFont="1" applyBorder="1" applyAlignment="1">
      <alignment horizontal="center"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xf>
    <xf numFmtId="0" fontId="3" fillId="0" borderId="6" xfId="0" applyFont="1" applyBorder="1" applyAlignment="1">
      <alignment horizontal="center" vertical="center"/>
    </xf>
    <xf numFmtId="0" fontId="9" fillId="0" borderId="42" xfId="0" applyFont="1" applyBorder="1" applyAlignment="1">
      <alignment horizontal="center" vertical="center"/>
    </xf>
    <xf numFmtId="0" fontId="3" fillId="0" borderId="43" xfId="0" applyFont="1" applyBorder="1" applyAlignment="1">
      <alignment horizontal="center" vertical="center" shrinkToFit="1"/>
    </xf>
    <xf numFmtId="0" fontId="3" fillId="0" borderId="45" xfId="0" applyFont="1" applyBorder="1" applyAlignment="1">
      <alignment horizontal="center" vertical="center"/>
    </xf>
    <xf numFmtId="0" fontId="5" fillId="0" borderId="44" xfId="0" applyFont="1" applyBorder="1" applyAlignment="1">
      <alignment horizontal="center" vertical="center"/>
    </xf>
    <xf numFmtId="0" fontId="3" fillId="0" borderId="44" xfId="0" applyFont="1" applyBorder="1" applyAlignment="1">
      <alignment horizontal="center" vertical="center" shrinkToFit="1"/>
    </xf>
    <xf numFmtId="0" fontId="3" fillId="0" borderId="47" xfId="0" applyFont="1" applyBorder="1" applyAlignment="1">
      <alignment horizontal="center" vertical="center"/>
    </xf>
    <xf numFmtId="0" fontId="3" fillId="0" borderId="43"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22" fillId="0" borderId="12" xfId="0" applyFont="1" applyBorder="1" applyAlignment="1">
      <alignment horizontal="center" vertical="center" shrinkToFit="1"/>
    </xf>
    <xf numFmtId="0" fontId="22" fillId="0" borderId="12" xfId="0" applyFont="1" applyBorder="1" applyAlignment="1">
      <alignment horizontal="center" vertical="center"/>
    </xf>
    <xf numFmtId="0" fontId="22" fillId="0" borderId="46" xfId="0" applyFont="1" applyBorder="1" applyAlignment="1">
      <alignment horizontal="center" vertical="center"/>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23" fillId="3" borderId="40"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24" fillId="0" borderId="66" xfId="0" applyFont="1" applyBorder="1" applyAlignment="1">
      <alignment horizontal="left" vertical="center"/>
    </xf>
    <xf numFmtId="0" fontId="24" fillId="0" borderId="67" xfId="0" applyFont="1" applyBorder="1" applyAlignment="1">
      <alignment horizontal="lef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colors>
    <mruColors>
      <color rgb="FFFFDAA3"/>
      <color rgb="FFFFBB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230443</xdr:colOff>
      <xdr:row>0</xdr:row>
      <xdr:rowOff>115222</xdr:rowOff>
    </xdr:from>
    <xdr:to>
      <xdr:col>12</xdr:col>
      <xdr:colOff>138266</xdr:colOff>
      <xdr:row>2</xdr:row>
      <xdr:rowOff>61452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662641" y="115222"/>
          <a:ext cx="745101" cy="2842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7682</xdr:colOff>
      <xdr:row>9</xdr:row>
      <xdr:rowOff>38407</xdr:rowOff>
    </xdr:from>
    <xdr:to>
      <xdr:col>3</xdr:col>
      <xdr:colOff>499295</xdr:colOff>
      <xdr:row>9</xdr:row>
      <xdr:rowOff>184356</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797460" y="1705282"/>
          <a:ext cx="491613" cy="14594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130585</xdr:colOff>
      <xdr:row>8</xdr:row>
      <xdr:rowOff>38408</xdr:rowOff>
    </xdr:from>
    <xdr:to>
      <xdr:col>12</xdr:col>
      <xdr:colOff>53770</xdr:colOff>
      <xdr:row>8</xdr:row>
      <xdr:rowOff>199718</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5200343" y="1474839"/>
          <a:ext cx="122903" cy="16131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568428</xdr:colOff>
      <xdr:row>6</xdr:row>
      <xdr:rowOff>15363</xdr:rowOff>
    </xdr:from>
    <xdr:to>
      <xdr:col>9</xdr:col>
      <xdr:colOff>23044</xdr:colOff>
      <xdr:row>6</xdr:row>
      <xdr:rowOff>168992</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416835" y="1029315"/>
          <a:ext cx="314939" cy="15362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98052</xdr:colOff>
      <xdr:row>15</xdr:row>
      <xdr:rowOff>91047</xdr:rowOff>
    </xdr:from>
    <xdr:to>
      <xdr:col>30</xdr:col>
      <xdr:colOff>245129</xdr:colOff>
      <xdr:row>16</xdr:row>
      <xdr:rowOff>84044</xdr:rowOff>
    </xdr:to>
    <xdr:sp macro="" textlink="">
      <xdr:nvSpPr>
        <xdr:cNvPr id="3" name="円/楕円 2">
          <a:extLst>
            <a:ext uri="{FF2B5EF4-FFF2-40B4-BE49-F238E27FC236}">
              <a16:creationId xmlns:a16="http://schemas.microsoft.com/office/drawing/2014/main" id="{00000000-0008-0000-0600-000003000000}"/>
            </a:ext>
          </a:extLst>
        </xdr:cNvPr>
        <xdr:cNvSpPr/>
      </xdr:nvSpPr>
      <xdr:spPr>
        <a:xfrm>
          <a:off x="9574026" y="3550863"/>
          <a:ext cx="147077" cy="16108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98051</xdr:colOff>
      <xdr:row>30</xdr:row>
      <xdr:rowOff>161084</xdr:rowOff>
    </xdr:from>
    <xdr:to>
      <xdr:col>30</xdr:col>
      <xdr:colOff>245128</xdr:colOff>
      <xdr:row>31</xdr:row>
      <xdr:rowOff>154081</xdr:rowOff>
    </xdr:to>
    <xdr:sp macro="" textlink="">
      <xdr:nvSpPr>
        <xdr:cNvPr id="6" name="円/楕円 5">
          <a:extLst>
            <a:ext uri="{FF2B5EF4-FFF2-40B4-BE49-F238E27FC236}">
              <a16:creationId xmlns:a16="http://schemas.microsoft.com/office/drawing/2014/main" id="{00000000-0008-0000-0600-000006000000}"/>
            </a:ext>
          </a:extLst>
        </xdr:cNvPr>
        <xdr:cNvSpPr/>
      </xdr:nvSpPr>
      <xdr:spPr>
        <a:xfrm>
          <a:off x="9574025" y="6142224"/>
          <a:ext cx="147077" cy="16108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105054</xdr:colOff>
      <xdr:row>24</xdr:row>
      <xdr:rowOff>91050</xdr:rowOff>
    </xdr:from>
    <xdr:to>
      <xdr:col>30</xdr:col>
      <xdr:colOff>252131</xdr:colOff>
      <xdr:row>25</xdr:row>
      <xdr:rowOff>84046</xdr:rowOff>
    </xdr:to>
    <xdr:sp macro="" textlink="">
      <xdr:nvSpPr>
        <xdr:cNvPr id="8" name="円/楕円 7">
          <a:extLst>
            <a:ext uri="{FF2B5EF4-FFF2-40B4-BE49-F238E27FC236}">
              <a16:creationId xmlns:a16="http://schemas.microsoft.com/office/drawing/2014/main" id="{00000000-0008-0000-0600-000008000000}"/>
            </a:ext>
          </a:extLst>
        </xdr:cNvPr>
        <xdr:cNvSpPr/>
      </xdr:nvSpPr>
      <xdr:spPr>
        <a:xfrm>
          <a:off x="9581028" y="5063660"/>
          <a:ext cx="147077" cy="16108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21011</xdr:colOff>
      <xdr:row>0</xdr:row>
      <xdr:rowOff>28015</xdr:rowOff>
    </xdr:from>
    <xdr:to>
      <xdr:col>32</xdr:col>
      <xdr:colOff>56030</xdr:colOff>
      <xdr:row>1</xdr:row>
      <xdr:rowOff>14007</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496985" y="28015"/>
          <a:ext cx="707372" cy="22411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84045</xdr:colOff>
      <xdr:row>36</xdr:row>
      <xdr:rowOff>70037</xdr:rowOff>
    </xdr:from>
    <xdr:to>
      <xdr:col>30</xdr:col>
      <xdr:colOff>231122</xdr:colOff>
      <xdr:row>37</xdr:row>
      <xdr:rowOff>63034</xdr:rowOff>
    </xdr:to>
    <xdr:sp macro="" textlink="">
      <xdr:nvSpPr>
        <xdr:cNvPr id="10" name="円/楕円 9">
          <a:extLst>
            <a:ext uri="{FF2B5EF4-FFF2-40B4-BE49-F238E27FC236}">
              <a16:creationId xmlns:a16="http://schemas.microsoft.com/office/drawing/2014/main" id="{00000000-0008-0000-0600-00000A000000}"/>
            </a:ext>
          </a:extLst>
        </xdr:cNvPr>
        <xdr:cNvSpPr/>
      </xdr:nvSpPr>
      <xdr:spPr>
        <a:xfrm>
          <a:off x="9560019" y="7059706"/>
          <a:ext cx="147077" cy="16108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457200</xdr:colOff>
      <xdr:row>32</xdr:row>
      <xdr:rowOff>123825</xdr:rowOff>
    </xdr:to>
    <xdr:pic>
      <xdr:nvPicPr>
        <xdr:cNvPr id="23561" name="図 1">
          <a:extLst>
            <a:ext uri="{FF2B5EF4-FFF2-40B4-BE49-F238E27FC236}">
              <a16:creationId xmlns:a16="http://schemas.microsoft.com/office/drawing/2014/main" id="{00000000-0008-0000-0700-0000095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058400" cy="561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Z68"/>
  <sheetViews>
    <sheetView showGridLines="0" zoomScaleNormal="100" workbookViewId="0">
      <selection activeCell="P13" sqref="P13:P14"/>
    </sheetView>
  </sheetViews>
  <sheetFormatPr defaultRowHeight="13.5"/>
  <cols>
    <col min="1" max="1" width="5" style="3" customWidth="1"/>
    <col min="2" max="2" width="9" style="3"/>
    <col min="3" max="3" width="2" style="3" customWidth="1"/>
    <col min="4" max="7" width="2.625" style="3" customWidth="1"/>
    <col min="8" max="13" width="3.125" style="3" customWidth="1"/>
    <col min="14" max="14" width="4.625" style="3" customWidth="1"/>
    <col min="15" max="15" width="11.125" style="3" customWidth="1"/>
    <col min="16" max="26" width="2.625" style="3" customWidth="1"/>
  </cols>
  <sheetData>
    <row r="1" spans="1:26" ht="22.5" customHeight="1">
      <c r="A1" s="154" t="s">
        <v>0</v>
      </c>
      <c r="B1" s="154"/>
      <c r="C1" s="154"/>
      <c r="D1" s="154"/>
      <c r="E1" s="154"/>
      <c r="F1" s="154"/>
      <c r="G1" s="154"/>
      <c r="H1" s="154"/>
      <c r="I1" s="154"/>
      <c r="J1" s="154"/>
      <c r="K1" s="154"/>
      <c r="L1" s="154"/>
      <c r="M1" s="154"/>
      <c r="N1" s="154"/>
      <c r="O1" s="154"/>
      <c r="P1" s="154"/>
      <c r="Q1" s="154"/>
      <c r="R1" s="154"/>
      <c r="S1" s="154"/>
      <c r="T1" s="154"/>
      <c r="U1" s="154"/>
      <c r="V1" s="154"/>
      <c r="W1" s="154"/>
      <c r="X1" s="154"/>
      <c r="Y1" s="154"/>
      <c r="Z1" s="154"/>
    </row>
    <row r="2" spans="1:26" ht="18" customHeight="1"/>
    <row r="3" spans="1:26" ht="18" customHeight="1">
      <c r="P3" s="155" t="s">
        <v>1</v>
      </c>
      <c r="Q3" s="155"/>
      <c r="R3" s="155"/>
      <c r="S3" s="155"/>
      <c r="T3" s="155"/>
      <c r="U3" s="155"/>
      <c r="V3" s="155"/>
      <c r="W3" s="155"/>
      <c r="X3" s="155"/>
      <c r="Y3" s="155"/>
      <c r="Z3" s="2"/>
    </row>
    <row r="4" spans="1:26" ht="18" customHeight="1"/>
    <row r="5" spans="1:26" ht="18" customHeight="1">
      <c r="A5" s="145" t="s">
        <v>2</v>
      </c>
      <c r="B5" s="145"/>
    </row>
    <row r="6" spans="1:26" ht="18" customHeight="1"/>
    <row r="7" spans="1:26" ht="18" customHeight="1">
      <c r="B7" s="145" t="s">
        <v>3</v>
      </c>
      <c r="C7" s="108" t="s">
        <v>4</v>
      </c>
      <c r="D7" s="108"/>
      <c r="E7" s="108"/>
      <c r="F7" s="108"/>
      <c r="G7" s="108"/>
      <c r="H7" s="108"/>
      <c r="I7" s="108"/>
      <c r="J7" s="108"/>
      <c r="K7" s="108"/>
      <c r="L7" s="108"/>
      <c r="M7" s="108"/>
      <c r="N7" s="108"/>
      <c r="O7" s="108"/>
      <c r="P7" s="146" t="s">
        <v>5</v>
      </c>
      <c r="Q7" s="146"/>
      <c r="R7" s="146"/>
      <c r="S7" s="146"/>
      <c r="T7" s="108"/>
      <c r="U7" s="108"/>
      <c r="V7" s="108"/>
      <c r="W7" s="108"/>
      <c r="X7" s="108"/>
      <c r="Y7" s="108"/>
    </row>
    <row r="8" spans="1:26" ht="23.25" customHeight="1">
      <c r="B8" s="145"/>
    </row>
    <row r="9" spans="1:26" ht="18" customHeight="1">
      <c r="B9" s="145"/>
      <c r="C9" s="108" t="s">
        <v>6</v>
      </c>
      <c r="D9" s="108"/>
      <c r="E9" s="108"/>
      <c r="F9" s="108"/>
      <c r="G9" s="108"/>
      <c r="H9" s="108"/>
      <c r="I9" s="108"/>
      <c r="J9" s="108"/>
      <c r="K9" s="108"/>
      <c r="L9" s="108"/>
      <c r="M9" s="108"/>
      <c r="N9" s="5"/>
      <c r="O9" s="108" t="s">
        <v>7</v>
      </c>
      <c r="P9" s="108"/>
      <c r="Q9" s="108"/>
      <c r="R9" s="108"/>
      <c r="S9" s="108"/>
      <c r="T9" s="108"/>
      <c r="U9" s="108"/>
      <c r="V9" s="108"/>
      <c r="W9" s="108"/>
      <c r="X9" s="108"/>
      <c r="Y9" s="108"/>
      <c r="Z9" s="4"/>
    </row>
    <row r="10" spans="1:26" ht="20.25" customHeight="1">
      <c r="B10" s="2"/>
      <c r="C10" s="4"/>
      <c r="D10" s="4"/>
      <c r="E10" s="4"/>
      <c r="F10" s="4"/>
      <c r="G10" s="4"/>
      <c r="H10" s="4"/>
      <c r="I10" s="4"/>
      <c r="J10" s="4"/>
      <c r="K10" s="4"/>
      <c r="L10" s="4"/>
      <c r="M10" s="4"/>
      <c r="O10" s="2"/>
      <c r="P10" s="2"/>
      <c r="Q10" s="2"/>
      <c r="R10" s="2"/>
      <c r="S10" s="2"/>
      <c r="T10" s="2"/>
      <c r="U10" s="2"/>
      <c r="V10" s="2"/>
      <c r="W10" s="2"/>
      <c r="X10" s="2"/>
      <c r="Y10" s="4"/>
      <c r="Z10" s="4"/>
    </row>
    <row r="11" spans="1:26" ht="20.25" customHeight="1">
      <c r="B11" s="103" t="s">
        <v>8</v>
      </c>
      <c r="C11" s="103"/>
      <c r="D11" s="103"/>
      <c r="E11" s="103"/>
      <c r="F11" s="103"/>
      <c r="G11" s="103"/>
      <c r="H11" s="103"/>
      <c r="I11" s="103"/>
      <c r="J11" s="103"/>
      <c r="K11" s="103"/>
      <c r="L11" s="103"/>
      <c r="M11" s="103"/>
      <c r="N11" s="103"/>
      <c r="O11" s="103"/>
      <c r="P11" s="103"/>
      <c r="Q11" s="103"/>
      <c r="R11" s="103"/>
      <c r="S11" s="103"/>
      <c r="T11" s="103"/>
      <c r="U11" s="103"/>
      <c r="V11" s="103"/>
      <c r="W11" s="103"/>
      <c r="X11" s="103"/>
      <c r="Y11" s="103"/>
    </row>
    <row r="12" spans="1:26" ht="18" customHeight="1"/>
    <row r="13" spans="1:26" ht="18" customHeight="1">
      <c r="A13" s="151" t="s">
        <v>9</v>
      </c>
      <c r="B13" s="144"/>
      <c r="C13" s="110"/>
      <c r="D13" s="111"/>
      <c r="E13" s="111"/>
      <c r="F13" s="111"/>
      <c r="G13" s="111"/>
      <c r="H13" s="111"/>
      <c r="I13" s="111"/>
      <c r="J13" s="111"/>
      <c r="K13" s="111"/>
      <c r="L13" s="111"/>
      <c r="M13" s="112"/>
      <c r="N13" s="124" t="s">
        <v>10</v>
      </c>
      <c r="O13" s="116"/>
      <c r="P13" s="128"/>
      <c r="Q13" s="130"/>
      <c r="R13" s="130"/>
      <c r="S13" s="130"/>
      <c r="T13" s="114">
        <v>4</v>
      </c>
      <c r="U13" s="114">
        <v>5</v>
      </c>
      <c r="V13" s="114">
        <v>4</v>
      </c>
      <c r="W13" s="114">
        <v>0</v>
      </c>
      <c r="X13" s="114">
        <v>2</v>
      </c>
      <c r="Y13" s="116">
        <v>5</v>
      </c>
    </row>
    <row r="14" spans="1:26">
      <c r="A14" s="120" t="s">
        <v>11</v>
      </c>
      <c r="B14" s="121"/>
      <c r="C14" s="104"/>
      <c r="D14" s="105"/>
      <c r="E14" s="105"/>
      <c r="F14" s="105"/>
      <c r="G14" s="105"/>
      <c r="H14" s="105"/>
      <c r="I14" s="105"/>
      <c r="J14" s="105"/>
      <c r="K14" s="105"/>
      <c r="L14" s="105"/>
      <c r="M14" s="106"/>
      <c r="N14" s="125"/>
      <c r="O14" s="117"/>
      <c r="P14" s="129"/>
      <c r="Q14" s="131"/>
      <c r="R14" s="131"/>
      <c r="S14" s="131"/>
      <c r="T14" s="115"/>
      <c r="U14" s="115"/>
      <c r="V14" s="115"/>
      <c r="W14" s="115"/>
      <c r="X14" s="115"/>
      <c r="Y14" s="117"/>
    </row>
    <row r="15" spans="1:26" ht="30" customHeight="1">
      <c r="A15" s="122"/>
      <c r="B15" s="123"/>
      <c r="C15" s="107"/>
      <c r="D15" s="108"/>
      <c r="E15" s="108"/>
      <c r="F15" s="108"/>
      <c r="G15" s="108"/>
      <c r="H15" s="108"/>
      <c r="I15" s="108"/>
      <c r="J15" s="108"/>
      <c r="K15" s="108"/>
      <c r="L15" s="108"/>
      <c r="M15" s="109"/>
      <c r="N15" s="126" t="s">
        <v>12</v>
      </c>
      <c r="O15" s="127"/>
      <c r="P15" s="13">
        <v>0</v>
      </c>
      <c r="Q15" s="14">
        <v>0</v>
      </c>
      <c r="R15" s="14">
        <v>0</v>
      </c>
      <c r="S15" s="14">
        <v>0</v>
      </c>
      <c r="T15" s="14">
        <v>0</v>
      </c>
      <c r="U15" s="14"/>
      <c r="V15" s="14"/>
      <c r="W15" s="14"/>
      <c r="X15" s="14"/>
      <c r="Y15" s="17"/>
    </row>
    <row r="16" spans="1:26" ht="30" customHeight="1">
      <c r="A16" s="118" t="s">
        <v>13</v>
      </c>
      <c r="B16" s="119"/>
      <c r="C16" s="113" t="s">
        <v>14</v>
      </c>
      <c r="D16" s="113"/>
      <c r="E16" s="113"/>
      <c r="F16" s="113"/>
      <c r="G16" s="113"/>
      <c r="H16" s="113" t="s">
        <v>15</v>
      </c>
      <c r="I16" s="113"/>
      <c r="J16" s="113"/>
      <c r="K16" s="113"/>
      <c r="L16" s="113"/>
      <c r="M16" s="119"/>
      <c r="N16" s="118" t="s">
        <v>16</v>
      </c>
      <c r="O16" s="119"/>
      <c r="P16" s="118" t="s">
        <v>17</v>
      </c>
      <c r="Q16" s="113"/>
      <c r="R16" s="113"/>
      <c r="S16" s="113"/>
      <c r="T16" s="113"/>
      <c r="U16" s="113"/>
      <c r="V16" s="113"/>
      <c r="W16" s="113"/>
      <c r="X16" s="113"/>
      <c r="Y16" s="119"/>
    </row>
    <row r="17" spans="1:25" ht="20.100000000000001" customHeight="1">
      <c r="A17" s="151" t="s">
        <v>18</v>
      </c>
      <c r="B17" s="144"/>
      <c r="C17" s="153" t="s">
        <v>19</v>
      </c>
      <c r="D17" s="153"/>
      <c r="E17" s="153"/>
      <c r="F17" s="153"/>
      <c r="G17" s="153"/>
      <c r="H17" s="153"/>
      <c r="I17" s="153"/>
      <c r="J17" s="153"/>
      <c r="K17" s="153"/>
      <c r="L17" s="6"/>
      <c r="M17" s="6"/>
      <c r="N17" s="6"/>
      <c r="O17" s="6"/>
      <c r="P17" s="6"/>
      <c r="Q17" s="6"/>
      <c r="R17" s="6"/>
      <c r="S17" s="6"/>
      <c r="T17" s="6"/>
      <c r="U17" s="6"/>
      <c r="V17" s="6"/>
      <c r="W17" s="6"/>
      <c r="X17" s="6"/>
      <c r="Y17" s="8"/>
    </row>
    <row r="18" spans="1:25" ht="20.100000000000001" customHeight="1">
      <c r="A18" s="120"/>
      <c r="B18" s="121"/>
      <c r="C18" s="103" t="s">
        <v>20</v>
      </c>
      <c r="D18" s="103"/>
      <c r="E18" s="103"/>
      <c r="F18" s="103"/>
      <c r="G18" s="103"/>
      <c r="H18" s="103"/>
      <c r="I18" s="103"/>
      <c r="J18" s="103"/>
      <c r="K18" s="103"/>
      <c r="L18" s="103"/>
      <c r="M18" s="103"/>
      <c r="N18" s="103"/>
      <c r="O18" s="103"/>
      <c r="P18" s="103"/>
      <c r="Q18" s="103"/>
      <c r="R18" s="103"/>
      <c r="S18" s="103"/>
      <c r="T18" s="103"/>
      <c r="U18" s="103"/>
      <c r="V18" s="103"/>
      <c r="W18" s="103"/>
      <c r="X18" s="103"/>
      <c r="Y18" s="152"/>
    </row>
    <row r="19" spans="1:25" ht="20.100000000000001" customHeight="1">
      <c r="A19" s="122"/>
      <c r="B19" s="123"/>
      <c r="C19" s="5"/>
      <c r="D19" s="5"/>
      <c r="E19" s="5"/>
      <c r="F19" s="5"/>
      <c r="G19" s="5"/>
      <c r="H19" s="5"/>
      <c r="I19" s="5"/>
      <c r="J19" s="5"/>
      <c r="K19" s="5"/>
      <c r="L19" s="5"/>
      <c r="M19" s="5"/>
      <c r="N19" s="5"/>
      <c r="O19" s="5" t="s">
        <v>21</v>
      </c>
      <c r="P19" s="108"/>
      <c r="Q19" s="108"/>
      <c r="R19" s="108"/>
      <c r="S19" s="108"/>
      <c r="T19" s="108"/>
      <c r="U19" s="108"/>
      <c r="V19" s="108"/>
      <c r="W19" s="108"/>
      <c r="X19" s="108"/>
      <c r="Y19" s="109"/>
    </row>
    <row r="20" spans="1:25" ht="26.25" customHeight="1">
      <c r="A20" s="118" t="s">
        <v>22</v>
      </c>
      <c r="B20" s="119"/>
      <c r="C20" s="113"/>
      <c r="D20" s="113"/>
      <c r="E20" s="113"/>
      <c r="F20" s="113"/>
      <c r="G20" s="113"/>
      <c r="H20" s="113"/>
      <c r="I20" s="113"/>
      <c r="J20" s="113"/>
      <c r="K20" s="113"/>
      <c r="L20" s="113"/>
      <c r="M20" s="113"/>
      <c r="N20" s="113"/>
      <c r="O20" s="113" t="s">
        <v>23</v>
      </c>
      <c r="P20" s="113"/>
      <c r="Q20" s="132" t="s">
        <v>24</v>
      </c>
      <c r="R20" s="132"/>
      <c r="S20" s="132"/>
      <c r="T20" s="132"/>
      <c r="U20" s="132"/>
      <c r="V20" s="132"/>
      <c r="W20" s="132"/>
      <c r="X20" s="132"/>
      <c r="Y20" s="133"/>
    </row>
    <row r="21" spans="1:25" ht="33.950000000000003" customHeight="1">
      <c r="A21" s="134" t="s">
        <v>25</v>
      </c>
      <c r="B21" s="135"/>
      <c r="C21" s="7"/>
      <c r="D21" s="6" t="s">
        <v>26</v>
      </c>
      <c r="E21" s="6" t="s">
        <v>27</v>
      </c>
      <c r="F21" s="6"/>
      <c r="G21" s="6"/>
      <c r="H21" s="6"/>
      <c r="I21" s="6"/>
      <c r="J21" s="6" t="s">
        <v>26</v>
      </c>
      <c r="K21" s="6" t="s">
        <v>28</v>
      </c>
      <c r="L21" s="6"/>
      <c r="M21" s="6"/>
      <c r="N21" s="8"/>
      <c r="O21" s="16" t="s">
        <v>29</v>
      </c>
      <c r="P21" s="530"/>
      <c r="Q21" s="531"/>
      <c r="R21" s="531"/>
      <c r="S21" s="531"/>
      <c r="T21" s="531"/>
      <c r="U21" s="531"/>
      <c r="V21" s="531"/>
      <c r="W21" s="531"/>
      <c r="X21" s="531"/>
      <c r="Y21" s="532"/>
    </row>
    <row r="22" spans="1:25" ht="33.950000000000003" customHeight="1">
      <c r="A22" s="136"/>
      <c r="B22" s="137"/>
      <c r="C22" s="9"/>
      <c r="D22" s="3" t="s">
        <v>26</v>
      </c>
      <c r="E22" s="3" t="s">
        <v>30</v>
      </c>
      <c r="J22" s="3" t="s">
        <v>26</v>
      </c>
      <c r="K22" s="3" t="s">
        <v>31</v>
      </c>
      <c r="N22" s="10"/>
      <c r="O22" s="15" t="s">
        <v>32</v>
      </c>
      <c r="P22" s="118" t="s">
        <v>33</v>
      </c>
      <c r="Q22" s="113"/>
      <c r="R22" s="113"/>
      <c r="S22" s="113"/>
      <c r="T22" s="113"/>
      <c r="U22" s="113"/>
      <c r="V22" s="113"/>
      <c r="W22" s="113"/>
      <c r="X22" s="113"/>
      <c r="Y22" s="119"/>
    </row>
    <row r="23" spans="1:25" ht="33.950000000000003" customHeight="1">
      <c r="A23" s="138"/>
      <c r="B23" s="139"/>
      <c r="C23" s="11"/>
      <c r="D23" s="5" t="s">
        <v>26</v>
      </c>
      <c r="E23" s="5" t="s">
        <v>34</v>
      </c>
      <c r="F23" s="5"/>
      <c r="G23" s="5"/>
      <c r="H23" s="5"/>
      <c r="I23" s="5"/>
      <c r="J23" s="5"/>
      <c r="K23" s="5"/>
      <c r="L23" s="5"/>
      <c r="M23" s="5"/>
      <c r="N23" s="12"/>
      <c r="O23" s="16" t="s">
        <v>35</v>
      </c>
      <c r="P23" s="140" t="s">
        <v>36</v>
      </c>
      <c r="Q23" s="141"/>
      <c r="R23" s="141"/>
      <c r="S23" s="141"/>
      <c r="T23" s="141"/>
      <c r="U23" s="141"/>
      <c r="V23" s="141"/>
      <c r="W23" s="141"/>
      <c r="X23" s="141"/>
      <c r="Y23" s="142"/>
    </row>
    <row r="24" spans="1:25" ht="36" customHeight="1">
      <c r="A24" s="134" t="s">
        <v>37</v>
      </c>
      <c r="B24" s="135"/>
      <c r="C24" s="134" t="s">
        <v>38</v>
      </c>
      <c r="D24" s="143"/>
      <c r="E24" s="143"/>
      <c r="F24" s="143"/>
      <c r="G24" s="143"/>
      <c r="H24" s="143"/>
      <c r="I24" s="143"/>
      <c r="J24" s="143"/>
      <c r="K24" s="143"/>
      <c r="L24" s="143"/>
      <c r="M24" s="143"/>
      <c r="N24" s="143"/>
      <c r="O24" s="143"/>
      <c r="P24" s="143"/>
      <c r="Q24" s="143"/>
      <c r="R24" s="143"/>
      <c r="S24" s="143"/>
      <c r="T24" s="143"/>
      <c r="U24" s="143"/>
      <c r="V24" s="143"/>
      <c r="W24" s="143"/>
      <c r="X24" s="143"/>
      <c r="Y24" s="144"/>
    </row>
    <row r="25" spans="1:25" ht="36" customHeight="1">
      <c r="A25" s="136"/>
      <c r="B25" s="137"/>
      <c r="C25" s="120"/>
      <c r="D25" s="145"/>
      <c r="E25" s="145"/>
      <c r="F25" s="145"/>
      <c r="G25" s="145"/>
      <c r="H25" s="145"/>
      <c r="I25" s="145"/>
      <c r="J25" s="145"/>
      <c r="K25" s="145"/>
      <c r="L25" s="145"/>
      <c r="M25" s="145"/>
      <c r="N25" s="145"/>
      <c r="O25" s="145"/>
      <c r="P25" s="145"/>
      <c r="Q25" s="145"/>
      <c r="R25" s="145"/>
      <c r="S25" s="145"/>
      <c r="T25" s="145"/>
      <c r="U25" s="145"/>
      <c r="V25" s="145"/>
      <c r="W25" s="145"/>
      <c r="X25" s="145"/>
      <c r="Y25" s="121"/>
    </row>
    <row r="26" spans="1:25" ht="36" customHeight="1">
      <c r="A26" s="138"/>
      <c r="B26" s="139"/>
      <c r="C26" s="122"/>
      <c r="D26" s="146"/>
      <c r="E26" s="146"/>
      <c r="F26" s="146"/>
      <c r="G26" s="146"/>
      <c r="H26" s="146"/>
      <c r="I26" s="146"/>
      <c r="J26" s="146"/>
      <c r="K26" s="146"/>
      <c r="L26" s="146"/>
      <c r="M26" s="146"/>
      <c r="N26" s="146"/>
      <c r="O26" s="146"/>
      <c r="P26" s="146"/>
      <c r="Q26" s="146"/>
      <c r="R26" s="146"/>
      <c r="S26" s="146"/>
      <c r="T26" s="146"/>
      <c r="U26" s="146"/>
      <c r="V26" s="146"/>
      <c r="W26" s="146"/>
      <c r="X26" s="146"/>
      <c r="Y26" s="123"/>
    </row>
    <row r="27" spans="1:25" ht="35.25" customHeight="1">
      <c r="A27" s="147" t="s">
        <v>39</v>
      </c>
      <c r="B27" s="148"/>
      <c r="C27" s="150"/>
      <c r="D27" s="150"/>
      <c r="E27" s="150"/>
      <c r="F27" s="150"/>
      <c r="G27" s="150"/>
      <c r="H27" s="150"/>
      <c r="I27" s="150"/>
      <c r="J27" s="150"/>
      <c r="K27" s="150"/>
      <c r="L27" s="150"/>
      <c r="M27" s="150"/>
      <c r="N27" s="149" t="s">
        <v>40</v>
      </c>
      <c r="O27" s="149"/>
      <c r="P27" s="150"/>
      <c r="Q27" s="150"/>
      <c r="R27" s="150"/>
      <c r="S27" s="150"/>
      <c r="T27" s="150"/>
      <c r="U27" s="150"/>
      <c r="V27" s="150"/>
      <c r="W27" s="150"/>
      <c r="X27" s="150"/>
      <c r="Y27" s="150"/>
    </row>
    <row r="28" spans="1:25" ht="6" customHeight="1"/>
    <row r="29" spans="1:25" ht="19.5" customHeight="1">
      <c r="A29" s="103" t="s">
        <v>41</v>
      </c>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row>
    <row r="30" spans="1:25" ht="12.95" customHeight="1"/>
    <row r="31" spans="1:25" ht="12.95" customHeight="1"/>
    <row r="32" spans="1:25" ht="12.95" customHeight="1"/>
    <row r="33" ht="12.95" customHeight="1"/>
    <row r="34" ht="12.95" customHeight="1"/>
    <row r="35" ht="12.95" customHeight="1"/>
    <row r="36" ht="12.95" customHeight="1"/>
    <row r="68" spans="13:13">
      <c r="M68" s="45"/>
    </row>
  </sheetData>
  <mergeCells count="50">
    <mergeCell ref="A1:Z1"/>
    <mergeCell ref="A5:B5"/>
    <mergeCell ref="B7:B9"/>
    <mergeCell ref="C7:O7"/>
    <mergeCell ref="A13:B13"/>
    <mergeCell ref="S13:S14"/>
    <mergeCell ref="T13:T14"/>
    <mergeCell ref="U13:U14"/>
    <mergeCell ref="V13:V14"/>
    <mergeCell ref="P3:Y3"/>
    <mergeCell ref="P7:S7"/>
    <mergeCell ref="T7:Y7"/>
    <mergeCell ref="H16:M16"/>
    <mergeCell ref="C9:M9"/>
    <mergeCell ref="B11:Y11"/>
    <mergeCell ref="A17:B19"/>
    <mergeCell ref="C18:Y18"/>
    <mergeCell ref="C17:K17"/>
    <mergeCell ref="P19:Y19"/>
    <mergeCell ref="A16:B16"/>
    <mergeCell ref="N16:O16"/>
    <mergeCell ref="O9:Y9"/>
    <mergeCell ref="R13:R14"/>
    <mergeCell ref="A24:B26"/>
    <mergeCell ref="C24:Y26"/>
    <mergeCell ref="A27:B27"/>
    <mergeCell ref="N27:O27"/>
    <mergeCell ref="C27:M27"/>
    <mergeCell ref="P27:Y27"/>
    <mergeCell ref="O20:P20"/>
    <mergeCell ref="Q20:Y20"/>
    <mergeCell ref="A21:B23"/>
    <mergeCell ref="P22:Y22"/>
    <mergeCell ref="P23:Y23"/>
    <mergeCell ref="A29:Y29"/>
    <mergeCell ref="C14:M15"/>
    <mergeCell ref="C13:M13"/>
    <mergeCell ref="P21:Y21"/>
    <mergeCell ref="C16:G16"/>
    <mergeCell ref="W13:W14"/>
    <mergeCell ref="X13:X14"/>
    <mergeCell ref="Y13:Y14"/>
    <mergeCell ref="P16:Y16"/>
    <mergeCell ref="A14:B15"/>
    <mergeCell ref="N13:O14"/>
    <mergeCell ref="N15:O15"/>
    <mergeCell ref="P13:P14"/>
    <mergeCell ref="Q13:Q14"/>
    <mergeCell ref="A20:B20"/>
    <mergeCell ref="C20:N20"/>
  </mergeCells>
  <phoneticPr fontId="1"/>
  <printOptions horizontalCentered="1" verticalCentered="1"/>
  <pageMargins left="0.78740157480314965" right="0.59055118110236227"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AJ42"/>
  <sheetViews>
    <sheetView showGridLines="0" workbookViewId="0">
      <selection activeCell="F6" sqref="F6:U7"/>
    </sheetView>
  </sheetViews>
  <sheetFormatPr defaultColWidth="3.125" defaultRowHeight="20.100000000000001" customHeight="1"/>
  <cols>
    <col min="1" max="36" width="2.625" style="53" customWidth="1"/>
    <col min="37" max="16384" width="3.125" style="53"/>
  </cols>
  <sheetData>
    <row r="1" spans="1:36" ht="13.5">
      <c r="A1" s="201" t="s">
        <v>42</v>
      </c>
      <c r="B1" s="198" t="s">
        <v>43</v>
      </c>
      <c r="C1" s="199"/>
      <c r="D1" s="200"/>
      <c r="E1" s="214" t="s">
        <v>44</v>
      </c>
      <c r="F1" s="215"/>
      <c r="G1" s="216"/>
      <c r="H1" s="198" t="s">
        <v>45</v>
      </c>
      <c r="I1" s="199"/>
      <c r="J1" s="200"/>
      <c r="K1" s="198" t="s">
        <v>46</v>
      </c>
      <c r="L1" s="199"/>
      <c r="M1" s="199"/>
      <c r="N1" s="199"/>
      <c r="O1" s="199"/>
      <c r="P1" s="199"/>
      <c r="Q1" s="199"/>
      <c r="R1" s="200"/>
    </row>
    <row r="2" spans="1:36" ht="45" customHeight="1">
      <c r="A2" s="202"/>
      <c r="B2" s="63"/>
      <c r="C2" s="64"/>
      <c r="D2" s="65"/>
      <c r="E2" s="63"/>
      <c r="F2" s="64"/>
      <c r="G2" s="65"/>
      <c r="H2" s="63"/>
      <c r="I2" s="64"/>
      <c r="J2" s="65"/>
      <c r="K2" s="63"/>
      <c r="L2" s="64"/>
      <c r="M2" s="64"/>
      <c r="N2" s="64"/>
      <c r="O2" s="64"/>
      <c r="P2" s="64"/>
      <c r="Q2" s="64"/>
      <c r="R2" s="65"/>
    </row>
    <row r="3" spans="1:36" ht="35.1" customHeight="1">
      <c r="A3" s="209" t="s">
        <v>47</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row>
    <row r="4" spans="1:36" ht="24.95" customHeight="1">
      <c r="AJ4" s="74" t="s">
        <v>48</v>
      </c>
    </row>
    <row r="5" spans="1:36" ht="24.95" customHeight="1">
      <c r="A5" s="191" t="s">
        <v>9</v>
      </c>
      <c r="B5" s="191"/>
      <c r="C5" s="191"/>
      <c r="D5" s="191"/>
      <c r="E5" s="191"/>
      <c r="F5" s="192"/>
      <c r="G5" s="192"/>
      <c r="H5" s="192"/>
      <c r="I5" s="192"/>
      <c r="J5" s="192"/>
      <c r="K5" s="192"/>
      <c r="L5" s="192"/>
      <c r="M5" s="192"/>
      <c r="N5" s="192"/>
      <c r="O5" s="192"/>
      <c r="P5" s="192"/>
      <c r="Q5" s="192"/>
      <c r="R5" s="192"/>
      <c r="S5" s="192"/>
      <c r="T5" s="192"/>
      <c r="U5" s="192"/>
      <c r="V5" s="160" t="s">
        <v>49</v>
      </c>
      <c r="W5" s="160"/>
      <c r="X5" s="160"/>
      <c r="Y5" s="160"/>
      <c r="Z5" s="160"/>
      <c r="AA5" s="205"/>
      <c r="AB5" s="207"/>
      <c r="AC5" s="207"/>
      <c r="AD5" s="207"/>
      <c r="AE5" s="189">
        <v>4</v>
      </c>
      <c r="AF5" s="189">
        <v>5</v>
      </c>
      <c r="AG5" s="189">
        <v>4</v>
      </c>
      <c r="AH5" s="189">
        <v>0</v>
      </c>
      <c r="AI5" s="189">
        <v>2</v>
      </c>
      <c r="AJ5" s="203">
        <v>5</v>
      </c>
    </row>
    <row r="6" spans="1:36" ht="20.100000000000001" customHeight="1">
      <c r="A6" s="195" t="s">
        <v>50</v>
      </c>
      <c r="B6" s="196"/>
      <c r="C6" s="196"/>
      <c r="D6" s="196"/>
      <c r="E6" s="196"/>
      <c r="F6" s="193"/>
      <c r="G6" s="193"/>
      <c r="H6" s="193"/>
      <c r="I6" s="193"/>
      <c r="J6" s="193"/>
      <c r="K6" s="193"/>
      <c r="L6" s="193"/>
      <c r="M6" s="193"/>
      <c r="N6" s="193"/>
      <c r="O6" s="193"/>
      <c r="P6" s="193"/>
      <c r="Q6" s="193"/>
      <c r="R6" s="193"/>
      <c r="S6" s="193"/>
      <c r="T6" s="193"/>
      <c r="U6" s="193"/>
      <c r="V6" s="160"/>
      <c r="W6" s="160"/>
      <c r="X6" s="160"/>
      <c r="Y6" s="160"/>
      <c r="Z6" s="160"/>
      <c r="AA6" s="206"/>
      <c r="AB6" s="208"/>
      <c r="AC6" s="208"/>
      <c r="AD6" s="208"/>
      <c r="AE6" s="190"/>
      <c r="AF6" s="190"/>
      <c r="AG6" s="190"/>
      <c r="AH6" s="190"/>
      <c r="AI6" s="190"/>
      <c r="AJ6" s="204"/>
    </row>
    <row r="7" spans="1:36" ht="39.950000000000003" customHeight="1">
      <c r="A7" s="197"/>
      <c r="B7" s="197"/>
      <c r="C7" s="197"/>
      <c r="D7" s="197"/>
      <c r="E7" s="197"/>
      <c r="F7" s="194"/>
      <c r="G7" s="194"/>
      <c r="H7" s="194"/>
      <c r="I7" s="194"/>
      <c r="J7" s="194"/>
      <c r="K7" s="194"/>
      <c r="L7" s="194"/>
      <c r="M7" s="194"/>
      <c r="N7" s="194"/>
      <c r="O7" s="194"/>
      <c r="P7" s="194"/>
      <c r="Q7" s="194"/>
      <c r="R7" s="194"/>
      <c r="S7" s="194"/>
      <c r="T7" s="194"/>
      <c r="U7" s="194"/>
      <c r="V7" s="186" t="s">
        <v>51</v>
      </c>
      <c r="W7" s="187"/>
      <c r="X7" s="187"/>
      <c r="Y7" s="187"/>
      <c r="Z7" s="188"/>
      <c r="AA7" s="69">
        <v>0</v>
      </c>
      <c r="AB7" s="70">
        <v>0</v>
      </c>
      <c r="AC7" s="70">
        <v>0</v>
      </c>
      <c r="AD7" s="70">
        <v>0</v>
      </c>
      <c r="AE7" s="70"/>
      <c r="AF7" s="70"/>
      <c r="AG7" s="70"/>
      <c r="AH7" s="70"/>
      <c r="AI7" s="70"/>
      <c r="AJ7" s="71"/>
    </row>
    <row r="8" spans="1:36" ht="24.95" customHeight="1">
      <c r="A8" s="217" t="s">
        <v>52</v>
      </c>
      <c r="B8" s="187"/>
      <c r="C8" s="187"/>
      <c r="D8" s="187"/>
      <c r="E8" s="188"/>
      <c r="F8" s="167" t="s">
        <v>53</v>
      </c>
      <c r="G8" s="168"/>
      <c r="H8" s="168"/>
      <c r="I8" s="168"/>
      <c r="J8" s="56"/>
      <c r="K8" s="56"/>
      <c r="L8" s="59" t="s">
        <v>54</v>
      </c>
      <c r="M8" s="59"/>
      <c r="N8" s="59"/>
      <c r="O8" s="56"/>
      <c r="P8" s="56"/>
      <c r="Q8" s="59" t="s">
        <v>55</v>
      </c>
      <c r="R8" s="56"/>
      <c r="S8" s="56"/>
      <c r="T8" s="165" t="s">
        <v>56</v>
      </c>
      <c r="U8" s="166"/>
      <c r="V8" s="169" t="s">
        <v>57</v>
      </c>
      <c r="W8" s="170"/>
      <c r="X8" s="170"/>
      <c r="Y8" s="170"/>
      <c r="Z8" s="171"/>
      <c r="AA8" s="59"/>
      <c r="AB8" s="59"/>
      <c r="AC8" s="59" t="s">
        <v>58</v>
      </c>
      <c r="AD8" s="59"/>
      <c r="AE8" s="165" t="s">
        <v>59</v>
      </c>
      <c r="AF8" s="165"/>
      <c r="AG8" s="59"/>
      <c r="AH8" s="59" t="s">
        <v>60</v>
      </c>
      <c r="AI8" s="59"/>
      <c r="AJ8" s="60"/>
    </row>
    <row r="9" spans="1:36" ht="24.95" customHeight="1">
      <c r="A9" s="169" t="s">
        <v>61</v>
      </c>
      <c r="B9" s="170"/>
      <c r="C9" s="170"/>
      <c r="D9" s="170"/>
      <c r="E9" s="170"/>
      <c r="F9" s="68" t="s">
        <v>19</v>
      </c>
      <c r="G9" s="175" t="s">
        <v>62</v>
      </c>
      <c r="H9" s="175"/>
      <c r="I9" s="175"/>
      <c r="J9" s="175"/>
      <c r="K9" s="175" t="s">
        <v>63</v>
      </c>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224"/>
    </row>
    <row r="10" spans="1:36" ht="24.95" customHeight="1">
      <c r="A10" s="218"/>
      <c r="B10" s="219"/>
      <c r="C10" s="219"/>
      <c r="D10" s="219"/>
      <c r="E10" s="219"/>
      <c r="F10" s="176"/>
      <c r="G10" s="177"/>
      <c r="H10" s="177"/>
      <c r="I10" s="177"/>
      <c r="J10" s="177"/>
      <c r="K10" s="177"/>
      <c r="L10" s="177"/>
      <c r="M10" s="177"/>
      <c r="N10" s="177"/>
      <c r="O10" s="177"/>
      <c r="P10" s="177"/>
      <c r="Q10" s="177"/>
      <c r="R10" s="177"/>
      <c r="S10" s="177"/>
      <c r="T10" s="177"/>
      <c r="U10" s="178"/>
      <c r="V10" s="217" t="s">
        <v>64</v>
      </c>
      <c r="W10" s="187"/>
      <c r="X10" s="187"/>
      <c r="Y10" s="187"/>
      <c r="Z10" s="188"/>
      <c r="AA10" s="183" t="s">
        <v>65</v>
      </c>
      <c r="AB10" s="184"/>
      <c r="AC10" s="184"/>
      <c r="AD10" s="184"/>
      <c r="AE10" s="184"/>
      <c r="AF10" s="184"/>
      <c r="AG10" s="184"/>
      <c r="AH10" s="184"/>
      <c r="AI10" s="184"/>
      <c r="AJ10" s="185"/>
    </row>
    <row r="11" spans="1:36" ht="24.95" customHeight="1">
      <c r="A11" s="172" t="s">
        <v>22</v>
      </c>
      <c r="B11" s="173"/>
      <c r="C11" s="173"/>
      <c r="D11" s="173"/>
      <c r="E11" s="174"/>
      <c r="F11" s="179"/>
      <c r="G11" s="180"/>
      <c r="H11" s="180"/>
      <c r="I11" s="180"/>
      <c r="J11" s="180"/>
      <c r="K11" s="180"/>
      <c r="L11" s="180"/>
      <c r="M11" s="180"/>
      <c r="N11" s="180"/>
      <c r="O11" s="180"/>
      <c r="P11" s="180"/>
      <c r="Q11" s="180"/>
      <c r="R11" s="180"/>
      <c r="S11" s="180"/>
      <c r="T11" s="180"/>
      <c r="U11" s="180"/>
      <c r="V11" s="173" t="s">
        <v>23</v>
      </c>
      <c r="W11" s="173"/>
      <c r="X11" s="173"/>
      <c r="Y11" s="173"/>
      <c r="Z11" s="173"/>
      <c r="AA11" s="181" t="s">
        <v>66</v>
      </c>
      <c r="AB11" s="181"/>
      <c r="AC11" s="181"/>
      <c r="AD11" s="181"/>
      <c r="AE11" s="181"/>
      <c r="AF11" s="181"/>
      <c r="AG11" s="181"/>
      <c r="AH11" s="181"/>
      <c r="AI11" s="181"/>
      <c r="AJ11" s="182"/>
    </row>
    <row r="12" spans="1:36" ht="20.100000000000001" customHeight="1">
      <c r="A12" s="159" t="s">
        <v>67</v>
      </c>
      <c r="B12" s="160"/>
      <c r="C12" s="160"/>
      <c r="D12" s="160"/>
      <c r="E12" s="160"/>
      <c r="F12" s="161"/>
      <c r="G12" s="161"/>
      <c r="H12" s="161"/>
      <c r="I12" s="161"/>
      <c r="J12" s="161"/>
      <c r="K12" s="161"/>
      <c r="L12" s="161"/>
      <c r="M12" s="161"/>
      <c r="N12" s="161"/>
      <c r="O12" s="161"/>
      <c r="P12" s="161"/>
      <c r="Q12" s="161"/>
      <c r="R12" s="161"/>
      <c r="S12" s="161"/>
      <c r="T12" s="161"/>
      <c r="U12" s="161"/>
      <c r="V12" s="162" t="s">
        <v>68</v>
      </c>
      <c r="W12" s="162"/>
      <c r="X12" s="162"/>
      <c r="Y12" s="162"/>
      <c r="Z12" s="162"/>
      <c r="AA12" s="163"/>
      <c r="AB12" s="163"/>
      <c r="AC12" s="163"/>
      <c r="AD12" s="163"/>
      <c r="AE12" s="163"/>
      <c r="AF12" s="163"/>
      <c r="AG12" s="163"/>
      <c r="AH12" s="163"/>
      <c r="AI12" s="163"/>
      <c r="AJ12" s="163"/>
    </row>
    <row r="13" spans="1:36" ht="20.100000000000001" customHeight="1">
      <c r="A13" s="160"/>
      <c r="B13" s="160"/>
      <c r="C13" s="160"/>
      <c r="D13" s="160"/>
      <c r="E13" s="160"/>
      <c r="F13" s="161"/>
      <c r="G13" s="161"/>
      <c r="H13" s="161"/>
      <c r="I13" s="161"/>
      <c r="J13" s="161"/>
      <c r="K13" s="161"/>
      <c r="L13" s="161"/>
      <c r="M13" s="161"/>
      <c r="N13" s="161"/>
      <c r="O13" s="161"/>
      <c r="P13" s="161"/>
      <c r="Q13" s="161"/>
      <c r="R13" s="161"/>
      <c r="S13" s="161"/>
      <c r="T13" s="161"/>
      <c r="U13" s="161"/>
      <c r="V13" s="162" t="s">
        <v>69</v>
      </c>
      <c r="W13" s="162"/>
      <c r="X13" s="162"/>
      <c r="Y13" s="162"/>
      <c r="Z13" s="162"/>
      <c r="AA13" s="164" t="s">
        <v>70</v>
      </c>
      <c r="AB13" s="164"/>
      <c r="AC13" s="164"/>
      <c r="AD13" s="164"/>
      <c r="AE13" s="164"/>
      <c r="AF13" s="164"/>
      <c r="AG13" s="164"/>
      <c r="AH13" s="164"/>
      <c r="AI13" s="164"/>
      <c r="AJ13" s="164"/>
    </row>
    <row r="14" spans="1:36" ht="20.100000000000001" customHeight="1">
      <c r="A14" s="160"/>
      <c r="B14" s="160"/>
      <c r="C14" s="160"/>
      <c r="D14" s="160"/>
      <c r="E14" s="160"/>
      <c r="F14" s="161"/>
      <c r="G14" s="161"/>
      <c r="H14" s="161"/>
      <c r="I14" s="161"/>
      <c r="J14" s="161"/>
      <c r="K14" s="161"/>
      <c r="L14" s="161"/>
      <c r="M14" s="161"/>
      <c r="N14" s="161"/>
      <c r="O14" s="161"/>
      <c r="P14" s="161"/>
      <c r="Q14" s="161"/>
      <c r="R14" s="161"/>
      <c r="S14" s="161"/>
      <c r="T14" s="161"/>
      <c r="U14" s="161"/>
      <c r="V14" s="162" t="s">
        <v>71</v>
      </c>
      <c r="W14" s="162"/>
      <c r="X14" s="162"/>
      <c r="Y14" s="162"/>
      <c r="Z14" s="162"/>
      <c r="AA14" s="164" t="s">
        <v>70</v>
      </c>
      <c r="AB14" s="164"/>
      <c r="AC14" s="164"/>
      <c r="AD14" s="164"/>
      <c r="AE14" s="164"/>
      <c r="AF14" s="164"/>
      <c r="AG14" s="164"/>
      <c r="AH14" s="164"/>
      <c r="AI14" s="164"/>
      <c r="AJ14" s="164"/>
    </row>
    <row r="15" spans="1:36" ht="24.95" customHeight="1">
      <c r="A15" s="217" t="s">
        <v>72</v>
      </c>
      <c r="B15" s="187"/>
      <c r="C15" s="187"/>
      <c r="D15" s="187"/>
      <c r="E15" s="188"/>
      <c r="F15" s="221"/>
      <c r="G15" s="222"/>
      <c r="H15" s="222"/>
      <c r="I15" s="222"/>
      <c r="J15" s="222"/>
      <c r="K15" s="222"/>
      <c r="L15" s="54" t="s">
        <v>73</v>
      </c>
      <c r="M15" s="54"/>
      <c r="N15" s="54"/>
      <c r="O15" s="54"/>
      <c r="P15" s="54"/>
      <c r="Q15" s="54"/>
      <c r="R15" s="54"/>
      <c r="S15" s="54"/>
      <c r="T15" s="54"/>
      <c r="U15" s="54"/>
      <c r="V15" s="54"/>
      <c r="W15" s="54"/>
      <c r="X15" s="54"/>
      <c r="Y15" s="54"/>
      <c r="Z15" s="54"/>
      <c r="AA15" s="54"/>
      <c r="AB15" s="54"/>
      <c r="AC15" s="54"/>
      <c r="AD15" s="54"/>
      <c r="AE15" s="54"/>
      <c r="AF15" s="54"/>
      <c r="AG15" s="54"/>
      <c r="AH15" s="54"/>
      <c r="AI15" s="54"/>
      <c r="AJ15" s="55"/>
    </row>
    <row r="16" spans="1:36" ht="20.100000000000001" customHeight="1">
      <c r="A16" s="58"/>
      <c r="B16" s="73" t="s">
        <v>74</v>
      </c>
      <c r="C16" s="59"/>
      <c r="D16" s="59"/>
      <c r="E16" s="75"/>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60"/>
    </row>
    <row r="17" spans="1:36" ht="20.100000000000001" customHeight="1">
      <c r="A17" s="61"/>
      <c r="C17" s="53" t="s">
        <v>75</v>
      </c>
      <c r="AJ17" s="62"/>
    </row>
    <row r="18" spans="1:36" ht="23.1" customHeight="1">
      <c r="A18" s="61"/>
      <c r="E18" s="74" t="s">
        <v>76</v>
      </c>
      <c r="F18" s="76"/>
      <c r="G18" s="76"/>
      <c r="H18" s="66" t="s">
        <v>54</v>
      </c>
      <c r="I18" s="76"/>
      <c r="J18" s="76"/>
      <c r="K18" s="66" t="s">
        <v>77</v>
      </c>
      <c r="L18" s="76"/>
      <c r="M18" s="76"/>
      <c r="N18" s="66" t="s">
        <v>78</v>
      </c>
      <c r="O18" s="57"/>
      <c r="AJ18" s="62"/>
    </row>
    <row r="19" spans="1:36" ht="23.1" customHeight="1">
      <c r="A19" s="61"/>
      <c r="C19" s="223" t="s">
        <v>3</v>
      </c>
      <c r="D19" s="223"/>
      <c r="E19" s="223"/>
      <c r="F19" s="223" t="s">
        <v>61</v>
      </c>
      <c r="G19" s="223"/>
      <c r="H19" s="223"/>
      <c r="I19" s="220"/>
      <c r="J19" s="220"/>
      <c r="K19" s="220"/>
      <c r="L19" s="220"/>
      <c r="M19" s="220"/>
      <c r="N19" s="220"/>
      <c r="O19" s="220"/>
      <c r="P19" s="220"/>
      <c r="Q19" s="220"/>
      <c r="R19" s="220"/>
      <c r="S19" s="220"/>
      <c r="T19" s="220"/>
      <c r="U19" s="220"/>
      <c r="V19" s="220"/>
      <c r="W19" s="220"/>
      <c r="AA19" s="74" t="s">
        <v>64</v>
      </c>
      <c r="AB19" s="157" t="s">
        <v>65</v>
      </c>
      <c r="AC19" s="157"/>
      <c r="AD19" s="157"/>
      <c r="AE19" s="157"/>
      <c r="AF19" s="157"/>
      <c r="AG19" s="157"/>
      <c r="AH19" s="157"/>
      <c r="AI19" s="157"/>
      <c r="AJ19" s="158"/>
    </row>
    <row r="20" spans="1:36" ht="23.1" customHeight="1">
      <c r="A20" s="63"/>
      <c r="B20" s="64"/>
      <c r="C20" s="156"/>
      <c r="D20" s="156"/>
      <c r="E20" s="156"/>
      <c r="F20" s="156" t="s">
        <v>6</v>
      </c>
      <c r="G20" s="156"/>
      <c r="H20" s="156"/>
      <c r="I20" s="177"/>
      <c r="J20" s="177"/>
      <c r="K20" s="177"/>
      <c r="L20" s="177"/>
      <c r="M20" s="177"/>
      <c r="N20" s="177"/>
      <c r="O20" s="177"/>
      <c r="P20" s="177"/>
      <c r="Q20" s="177"/>
      <c r="R20" s="177"/>
      <c r="S20" s="177"/>
      <c r="T20" s="177"/>
      <c r="U20" s="64"/>
      <c r="V20" s="64"/>
      <c r="W20" s="64"/>
      <c r="X20" s="64"/>
      <c r="Y20" s="64"/>
      <c r="Z20" s="64"/>
      <c r="AA20" s="72" t="s">
        <v>79</v>
      </c>
      <c r="AB20" s="156"/>
      <c r="AC20" s="156"/>
      <c r="AD20" s="156"/>
      <c r="AE20" s="156"/>
      <c r="AF20" s="156"/>
      <c r="AG20" s="156"/>
      <c r="AH20" s="156"/>
      <c r="AI20" s="156"/>
      <c r="AJ20" s="65" t="s">
        <v>80</v>
      </c>
    </row>
    <row r="21" spans="1:36" ht="15" customHeight="1">
      <c r="B21" s="165" t="s">
        <v>81</v>
      </c>
      <c r="C21" s="165"/>
      <c r="D21" s="66" t="s">
        <v>59</v>
      </c>
      <c r="E21" s="53" t="s">
        <v>82</v>
      </c>
    </row>
    <row r="22" spans="1:36" ht="15" customHeight="1">
      <c r="E22" s="53" t="s">
        <v>83</v>
      </c>
    </row>
    <row r="23" spans="1:36" ht="15" customHeight="1">
      <c r="D23" s="66" t="s">
        <v>59</v>
      </c>
      <c r="E23" s="53" t="s">
        <v>84</v>
      </c>
    </row>
    <row r="24" spans="1:36" ht="15" customHeight="1">
      <c r="E24" s="53" t="s">
        <v>85</v>
      </c>
    </row>
    <row r="25" spans="1:36" ht="9.9499999999999993" customHeight="1"/>
    <row r="26" spans="1:36" ht="20.100000000000001" customHeight="1">
      <c r="A26" s="53" t="s">
        <v>86</v>
      </c>
    </row>
    <row r="27" spans="1:36" ht="20.100000000000001" customHeight="1">
      <c r="A27" s="240" t="s">
        <v>87</v>
      </c>
      <c r="B27" s="241"/>
      <c r="C27" s="225"/>
      <c r="D27" s="226"/>
      <c r="E27" s="226"/>
      <c r="F27" s="226"/>
      <c r="G27" s="226"/>
      <c r="H27" s="226"/>
      <c r="I27" s="212" t="s">
        <v>88</v>
      </c>
      <c r="J27" s="212"/>
      <c r="K27" s="212"/>
      <c r="L27" s="212" t="s">
        <v>89</v>
      </c>
      <c r="M27" s="212"/>
      <c r="N27" s="213"/>
      <c r="O27" s="225"/>
      <c r="P27" s="226"/>
      <c r="Q27" s="226"/>
      <c r="R27" s="226"/>
      <c r="S27" s="226"/>
      <c r="T27" s="226"/>
      <c r="U27" s="212" t="s">
        <v>90</v>
      </c>
      <c r="V27" s="212"/>
      <c r="W27" s="212"/>
      <c r="X27" s="212" t="s">
        <v>91</v>
      </c>
      <c r="Y27" s="212"/>
      <c r="Z27" s="213"/>
      <c r="AA27" s="264" t="s">
        <v>92</v>
      </c>
      <c r="AB27" s="165"/>
      <c r="AC27" s="166"/>
      <c r="AD27" s="253" t="s">
        <v>93</v>
      </c>
      <c r="AE27" s="254"/>
      <c r="AF27" s="254"/>
      <c r="AG27" s="254"/>
      <c r="AH27" s="254"/>
      <c r="AI27" s="254"/>
      <c r="AJ27" s="255"/>
    </row>
    <row r="28" spans="1:36" ht="20.100000000000001" customHeight="1">
      <c r="A28" s="242"/>
      <c r="B28" s="243"/>
      <c r="C28" s="227"/>
      <c r="D28" s="228"/>
      <c r="E28" s="228"/>
      <c r="F28" s="228"/>
      <c r="G28" s="228"/>
      <c r="H28" s="228"/>
      <c r="I28" s="236" t="s">
        <v>94</v>
      </c>
      <c r="J28" s="236"/>
      <c r="K28" s="236"/>
      <c r="L28" s="236" t="s">
        <v>95</v>
      </c>
      <c r="M28" s="236"/>
      <c r="N28" s="237"/>
      <c r="O28" s="227"/>
      <c r="P28" s="228"/>
      <c r="Q28" s="228"/>
      <c r="R28" s="228"/>
      <c r="S28" s="228"/>
      <c r="T28" s="228"/>
      <c r="U28" s="236" t="s">
        <v>96</v>
      </c>
      <c r="V28" s="236"/>
      <c r="W28" s="236"/>
      <c r="X28" s="236" t="s">
        <v>97</v>
      </c>
      <c r="Y28" s="236"/>
      <c r="Z28" s="237"/>
      <c r="AA28" s="265" t="s">
        <v>98</v>
      </c>
      <c r="AB28" s="265"/>
      <c r="AC28" s="265"/>
      <c r="AD28" s="233"/>
      <c r="AE28" s="234"/>
      <c r="AF28" s="234"/>
      <c r="AG28" s="234"/>
      <c r="AH28" s="234"/>
      <c r="AI28" s="234"/>
      <c r="AJ28" s="235"/>
    </row>
    <row r="29" spans="1:36" ht="13.5" customHeight="1">
      <c r="A29" s="242"/>
      <c r="B29" s="243"/>
      <c r="C29" s="246" t="s">
        <v>99</v>
      </c>
      <c r="D29" s="246"/>
      <c r="E29" s="246"/>
      <c r="F29" s="246"/>
      <c r="G29" s="246"/>
      <c r="H29" s="246"/>
      <c r="I29" s="246"/>
      <c r="J29" s="246"/>
      <c r="K29" s="246"/>
      <c r="L29" s="246"/>
      <c r="M29" s="246"/>
      <c r="N29" s="246"/>
      <c r="O29" s="229" t="s">
        <v>100</v>
      </c>
      <c r="P29" s="230"/>
      <c r="Q29" s="230"/>
      <c r="R29" s="230"/>
      <c r="S29" s="230"/>
      <c r="T29" s="230"/>
      <c r="U29" s="230"/>
      <c r="V29" s="230"/>
      <c r="W29" s="230"/>
      <c r="X29" s="230"/>
      <c r="Y29" s="230"/>
      <c r="Z29" s="231"/>
      <c r="AA29" s="265"/>
      <c r="AB29" s="265"/>
      <c r="AC29" s="265"/>
      <c r="AD29" s="233"/>
      <c r="AE29" s="234"/>
      <c r="AF29" s="234"/>
      <c r="AG29" s="234"/>
      <c r="AH29" s="234"/>
      <c r="AI29" s="234"/>
      <c r="AJ29" s="235"/>
    </row>
    <row r="30" spans="1:36" ht="24.95" customHeight="1">
      <c r="A30" s="242"/>
      <c r="B30" s="243"/>
      <c r="C30" s="232"/>
      <c r="D30" s="210"/>
      <c r="E30" s="210"/>
      <c r="F30" s="210"/>
      <c r="G30" s="210"/>
      <c r="H30" s="210"/>
      <c r="I30" s="210"/>
      <c r="J30" s="210"/>
      <c r="K30" s="210"/>
      <c r="L30" s="210"/>
      <c r="M30" s="210"/>
      <c r="N30" s="211"/>
      <c r="O30" s="232"/>
      <c r="P30" s="210"/>
      <c r="Q30" s="210"/>
      <c r="R30" s="210"/>
      <c r="S30" s="210"/>
      <c r="T30" s="210"/>
      <c r="U30" s="210"/>
      <c r="V30" s="210"/>
      <c r="W30" s="210"/>
      <c r="X30" s="210"/>
      <c r="Y30" s="210"/>
      <c r="Z30" s="211"/>
      <c r="AA30" s="265"/>
      <c r="AB30" s="265"/>
      <c r="AC30" s="265"/>
      <c r="AD30" s="233"/>
      <c r="AE30" s="234"/>
      <c r="AF30" s="234"/>
      <c r="AG30" s="234"/>
      <c r="AH30" s="234"/>
      <c r="AI30" s="234"/>
      <c r="AJ30" s="235"/>
    </row>
    <row r="31" spans="1:36" ht="20.100000000000001" customHeight="1">
      <c r="A31" s="242"/>
      <c r="B31" s="243"/>
      <c r="C31" s="238" t="s">
        <v>9</v>
      </c>
      <c r="D31" s="238"/>
      <c r="E31" s="238"/>
      <c r="F31" s="238"/>
      <c r="G31" s="238"/>
      <c r="H31" s="238"/>
      <c r="I31" s="247"/>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9"/>
    </row>
    <row r="32" spans="1:36" ht="39.950000000000003" customHeight="1">
      <c r="A32" s="244"/>
      <c r="B32" s="245"/>
      <c r="C32" s="239" t="s">
        <v>101</v>
      </c>
      <c r="D32" s="239"/>
      <c r="E32" s="239"/>
      <c r="F32" s="239"/>
      <c r="G32" s="239"/>
      <c r="H32" s="239"/>
      <c r="I32" s="250"/>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2"/>
    </row>
    <row r="33" spans="1:36" ht="15" customHeight="1"/>
    <row r="34" spans="1:36" ht="20.100000000000001" customHeight="1">
      <c r="A34" s="78" t="s">
        <v>102</v>
      </c>
      <c r="X34" s="74" t="s">
        <v>76</v>
      </c>
      <c r="Y34" s="66"/>
      <c r="Z34" s="66"/>
      <c r="AA34" s="66" t="s">
        <v>54</v>
      </c>
      <c r="AB34" s="66"/>
      <c r="AC34" s="66"/>
      <c r="AD34" s="66" t="s">
        <v>55</v>
      </c>
      <c r="AE34" s="66"/>
      <c r="AF34" s="66"/>
      <c r="AG34" s="66" t="s">
        <v>103</v>
      </c>
    </row>
    <row r="35" spans="1:36" ht="9.9499999999999993" customHeight="1">
      <c r="A35" s="78"/>
      <c r="X35" s="74"/>
      <c r="Y35" s="66"/>
      <c r="Z35" s="66"/>
      <c r="AA35" s="66"/>
      <c r="AB35" s="66"/>
      <c r="AC35" s="66"/>
      <c r="AD35" s="66"/>
      <c r="AE35" s="66"/>
      <c r="AF35" s="66"/>
      <c r="AG35" s="66"/>
    </row>
    <row r="36" spans="1:36" ht="20.100000000000001" customHeight="1">
      <c r="AD36" s="74" t="s">
        <v>104</v>
      </c>
      <c r="AE36" s="66"/>
      <c r="AF36" s="66"/>
      <c r="AG36" s="66" t="s">
        <v>105</v>
      </c>
    </row>
    <row r="37" spans="1:36" ht="20.100000000000001" customHeight="1">
      <c r="C37" s="256" t="s">
        <v>106</v>
      </c>
      <c r="D37" s="256"/>
      <c r="E37" s="256"/>
      <c r="F37" s="256"/>
      <c r="G37" s="256"/>
      <c r="H37" s="80"/>
      <c r="I37" s="259"/>
      <c r="J37" s="259"/>
      <c r="K37" s="259"/>
      <c r="L37" s="259"/>
      <c r="M37" s="259"/>
      <c r="N37" s="259"/>
      <c r="O37" s="259"/>
      <c r="P37" s="82" t="s">
        <v>73</v>
      </c>
      <c r="Q37" s="80"/>
      <c r="R37" s="79" t="s">
        <v>107</v>
      </c>
      <c r="S37" s="260"/>
      <c r="T37" s="261"/>
      <c r="U37" s="261"/>
      <c r="V37" s="261"/>
      <c r="W37" s="261"/>
      <c r="X37" s="79" t="s">
        <v>108</v>
      </c>
      <c r="Y37" s="262"/>
      <c r="Z37" s="262"/>
      <c r="AA37" s="262"/>
      <c r="AB37" s="79" t="s">
        <v>109</v>
      </c>
      <c r="AC37" s="263"/>
      <c r="AD37" s="263"/>
      <c r="AE37" s="263"/>
      <c r="AF37" s="263"/>
      <c r="AG37" s="263"/>
      <c r="AH37" s="79" t="s">
        <v>80</v>
      </c>
      <c r="AI37" s="79"/>
    </row>
    <row r="38" spans="1:36" ht="9.9499999999999993" customHeight="1">
      <c r="C38" s="81"/>
      <c r="D38" s="81"/>
      <c r="E38" s="81"/>
      <c r="F38" s="81"/>
      <c r="G38" s="81"/>
      <c r="H38" s="79"/>
      <c r="I38" s="83"/>
      <c r="J38" s="83"/>
      <c r="K38" s="83"/>
      <c r="L38" s="83"/>
      <c r="M38" s="83"/>
      <c r="N38" s="83"/>
      <c r="O38" s="83"/>
      <c r="P38" s="81"/>
      <c r="Q38" s="79"/>
      <c r="R38" s="79"/>
      <c r="S38" s="84"/>
      <c r="T38" s="84"/>
      <c r="U38" s="84"/>
      <c r="V38" s="84"/>
      <c r="W38" s="84"/>
      <c r="X38" s="79"/>
      <c r="Y38" s="85"/>
      <c r="Z38" s="85"/>
      <c r="AA38" s="85"/>
      <c r="AB38" s="79"/>
      <c r="AC38" s="86"/>
      <c r="AD38" s="86"/>
      <c r="AE38" s="86"/>
      <c r="AF38" s="86"/>
      <c r="AG38" s="86"/>
      <c r="AH38" s="79"/>
      <c r="AI38" s="79"/>
    </row>
    <row r="39" spans="1:36" ht="15" customHeight="1">
      <c r="AH39" s="258" t="s">
        <v>110</v>
      </c>
      <c r="AI39" s="258"/>
      <c r="AJ39" s="258"/>
    </row>
    <row r="40" spans="1:36" ht="15" customHeight="1">
      <c r="C40" s="53" t="s">
        <v>111</v>
      </c>
      <c r="M40" s="66" t="s">
        <v>26</v>
      </c>
      <c r="N40" s="66" t="s">
        <v>112</v>
      </c>
      <c r="O40" s="66"/>
      <c r="P40" s="66" t="s">
        <v>26</v>
      </c>
      <c r="Q40" s="66" t="s">
        <v>113</v>
      </c>
      <c r="T40" s="77"/>
      <c r="U40" s="77"/>
      <c r="V40" s="77"/>
      <c r="AD40" s="257" t="s">
        <v>114</v>
      </c>
      <c r="AE40" s="257"/>
      <c r="AF40" s="257"/>
      <c r="AH40" s="257" t="s">
        <v>115</v>
      </c>
      <c r="AI40" s="257"/>
      <c r="AJ40" s="257"/>
    </row>
    <row r="41" spans="1:36" ht="20.100000000000001" customHeight="1">
      <c r="C41" s="53" t="s">
        <v>116</v>
      </c>
      <c r="M41" s="66" t="s">
        <v>26</v>
      </c>
      <c r="N41" s="66" t="s">
        <v>112</v>
      </c>
      <c r="O41" s="66"/>
      <c r="P41" s="66" t="s">
        <v>26</v>
      </c>
      <c r="Q41" s="66" t="s">
        <v>113</v>
      </c>
      <c r="R41" s="53" t="s">
        <v>107</v>
      </c>
      <c r="AA41" s="74" t="s">
        <v>117</v>
      </c>
      <c r="AD41" s="160"/>
      <c r="AE41" s="160"/>
      <c r="AF41" s="160"/>
      <c r="AH41" s="160"/>
      <c r="AI41" s="160"/>
      <c r="AJ41" s="160"/>
    </row>
    <row r="42" spans="1:36" ht="20.100000000000001" customHeight="1">
      <c r="AD42" s="160"/>
      <c r="AE42" s="160"/>
      <c r="AF42" s="160"/>
      <c r="AH42" s="160"/>
      <c r="AI42" s="160"/>
      <c r="AJ42" s="160"/>
    </row>
  </sheetData>
  <mergeCells count="99">
    <mergeCell ref="AD41:AF42"/>
    <mergeCell ref="AH41:AJ42"/>
    <mergeCell ref="C37:G37"/>
    <mergeCell ref="F19:H19"/>
    <mergeCell ref="F20:H20"/>
    <mergeCell ref="AH40:AJ40"/>
    <mergeCell ref="AH39:AJ39"/>
    <mergeCell ref="AD40:AF40"/>
    <mergeCell ref="I37:O37"/>
    <mergeCell ref="S37:W37"/>
    <mergeCell ref="Y37:AA37"/>
    <mergeCell ref="AC37:AG37"/>
    <mergeCell ref="AA27:AC27"/>
    <mergeCell ref="AA28:AC30"/>
    <mergeCell ref="U27:W27"/>
    <mergeCell ref="U28:W28"/>
    <mergeCell ref="C31:H31"/>
    <mergeCell ref="C32:H32"/>
    <mergeCell ref="A27:B32"/>
    <mergeCell ref="C27:H28"/>
    <mergeCell ref="C29:N29"/>
    <mergeCell ref="C30:E30"/>
    <mergeCell ref="I27:K27"/>
    <mergeCell ref="I28:K28"/>
    <mergeCell ref="L28:N28"/>
    <mergeCell ref="I31:AJ31"/>
    <mergeCell ref="I32:AJ32"/>
    <mergeCell ref="AF28:AF30"/>
    <mergeCell ref="S30:V30"/>
    <mergeCell ref="W30:Z30"/>
    <mergeCell ref="AD27:AJ27"/>
    <mergeCell ref="AG28:AG30"/>
    <mergeCell ref="AH28:AH30"/>
    <mergeCell ref="AI28:AI30"/>
    <mergeCell ref="AJ28:AJ30"/>
    <mergeCell ref="X27:Z27"/>
    <mergeCell ref="X28:Z28"/>
    <mergeCell ref="O27:T28"/>
    <mergeCell ref="O29:Z29"/>
    <mergeCell ref="O30:R30"/>
    <mergeCell ref="AD28:AD30"/>
    <mergeCell ref="AE28:AE30"/>
    <mergeCell ref="F30:H30"/>
    <mergeCell ref="I30:K30"/>
    <mergeCell ref="L30:N30"/>
    <mergeCell ref="K1:R1"/>
    <mergeCell ref="L27:N27"/>
    <mergeCell ref="E1:G1"/>
    <mergeCell ref="A8:E8"/>
    <mergeCell ref="A9:E10"/>
    <mergeCell ref="I19:W19"/>
    <mergeCell ref="I20:T20"/>
    <mergeCell ref="B21:C21"/>
    <mergeCell ref="A15:E15"/>
    <mergeCell ref="F15:K15"/>
    <mergeCell ref="C19:E20"/>
    <mergeCell ref="V10:Z10"/>
    <mergeCell ref="K9:AJ9"/>
    <mergeCell ref="B1:D1"/>
    <mergeCell ref="A1:A2"/>
    <mergeCell ref="AJ5:AJ6"/>
    <mergeCell ref="AA5:AA6"/>
    <mergeCell ref="AB5:AB6"/>
    <mergeCell ref="AC5:AC6"/>
    <mergeCell ref="AD5:AD6"/>
    <mergeCell ref="AF5:AF6"/>
    <mergeCell ref="AG5:AG6"/>
    <mergeCell ref="AH5:AH6"/>
    <mergeCell ref="AI5:AI6"/>
    <mergeCell ref="V5:Z6"/>
    <mergeCell ref="A3:AJ3"/>
    <mergeCell ref="H1:J1"/>
    <mergeCell ref="V7:Z7"/>
    <mergeCell ref="AE5:AE6"/>
    <mergeCell ref="A5:E5"/>
    <mergeCell ref="F5:U5"/>
    <mergeCell ref="F6:U7"/>
    <mergeCell ref="A6:E7"/>
    <mergeCell ref="T8:U8"/>
    <mergeCell ref="F8:I8"/>
    <mergeCell ref="V8:Z8"/>
    <mergeCell ref="AE8:AF8"/>
    <mergeCell ref="A11:E11"/>
    <mergeCell ref="G9:J9"/>
    <mergeCell ref="F10:U10"/>
    <mergeCell ref="F11:U11"/>
    <mergeCell ref="V11:Z11"/>
    <mergeCell ref="AA11:AJ11"/>
    <mergeCell ref="AA10:AJ10"/>
    <mergeCell ref="AB20:AI20"/>
    <mergeCell ref="AB19:AJ19"/>
    <mergeCell ref="A12:E14"/>
    <mergeCell ref="F12:U14"/>
    <mergeCell ref="V12:Z12"/>
    <mergeCell ref="V13:Z13"/>
    <mergeCell ref="V14:Z14"/>
    <mergeCell ref="AA12:AJ12"/>
    <mergeCell ref="AA13:AJ13"/>
    <mergeCell ref="AA14:AJ14"/>
  </mergeCells>
  <phoneticPr fontId="1"/>
  <dataValidations count="2">
    <dataValidation imeMode="fullAlpha" allowBlank="1" showInputMessage="1" showErrorMessage="1" sqref="AA7:AJ7 AA5:AJ5 AB19:AJ19 F18:N18" xr:uid="{5AE4F0C3-BE0D-4D72-A1CD-068052F071E1}"/>
    <dataValidation imeMode="halfAlpha" allowBlank="1" showInputMessage="1" showErrorMessage="1" sqref="G9" xr:uid="{C1A75449-7ACF-4B70-AC1D-7AA3AD4A50E0}"/>
  </dataValidations>
  <printOptions horizontalCentered="1" verticalCentered="1"/>
  <pageMargins left="0.39370078740157483" right="0.39370078740157483" top="0.19685039370078741" bottom="0.19685039370078741" header="0" footer="0"/>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5E9E8-B7DC-4FA0-BAC1-27934E31632F}">
  <sheetPr>
    <tabColor theme="5" tint="0.59999389629810485"/>
  </sheetPr>
  <dimension ref="A1:AS43"/>
  <sheetViews>
    <sheetView showGridLines="0" zoomScale="90" zoomScaleNormal="90" workbookViewId="0">
      <selection activeCell="AS7" sqref="AS7"/>
    </sheetView>
  </sheetViews>
  <sheetFormatPr defaultColWidth="3.125" defaultRowHeight="20.100000000000001" customHeight="1"/>
  <cols>
    <col min="1" max="36" width="2.625" style="53" customWidth="1"/>
    <col min="37" max="38" width="3.125" style="53"/>
    <col min="39" max="39" width="7.625" style="87" customWidth="1"/>
    <col min="40" max="40" width="5.625" style="87" customWidth="1"/>
    <col min="41" max="41" width="15.625" style="88" customWidth="1"/>
    <col min="42" max="42" width="10.625" style="88" customWidth="1"/>
    <col min="43" max="43" width="15.625" style="88" customWidth="1"/>
    <col min="44" max="44" width="17.25" style="87" bestFit="1" customWidth="1"/>
    <col min="45" max="45" width="21.375" style="87" bestFit="1" customWidth="1"/>
    <col min="46" max="16384" width="3.125" style="53"/>
  </cols>
  <sheetData>
    <row r="1" spans="1:45" ht="15">
      <c r="A1" s="201" t="s">
        <v>42</v>
      </c>
      <c r="B1" s="198" t="s">
        <v>43</v>
      </c>
      <c r="C1" s="199"/>
      <c r="D1" s="200"/>
      <c r="E1" s="214" t="s">
        <v>44</v>
      </c>
      <c r="F1" s="215"/>
      <c r="G1" s="216"/>
      <c r="H1" s="198" t="s">
        <v>45</v>
      </c>
      <c r="I1" s="199"/>
      <c r="J1" s="200"/>
      <c r="K1" s="198" t="s">
        <v>46</v>
      </c>
      <c r="L1" s="199"/>
      <c r="M1" s="199"/>
      <c r="N1" s="199"/>
      <c r="O1" s="199"/>
      <c r="P1" s="199"/>
      <c r="Q1" s="199"/>
      <c r="R1" s="200"/>
    </row>
    <row r="2" spans="1:45" ht="45" customHeight="1">
      <c r="A2" s="202"/>
      <c r="B2" s="63"/>
      <c r="C2" s="64"/>
      <c r="D2" s="65"/>
      <c r="E2" s="63"/>
      <c r="F2" s="64"/>
      <c r="G2" s="65"/>
      <c r="H2" s="63"/>
      <c r="I2" s="64"/>
      <c r="J2" s="65"/>
      <c r="K2" s="63"/>
      <c r="L2" s="64"/>
      <c r="M2" s="64"/>
      <c r="N2" s="64"/>
      <c r="O2" s="64"/>
      <c r="P2" s="64"/>
      <c r="Q2" s="64"/>
      <c r="R2" s="65"/>
    </row>
    <row r="3" spans="1:45" ht="35.1" customHeight="1">
      <c r="A3" s="209" t="s">
        <v>47</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M3" s="95" t="s">
        <v>118</v>
      </c>
    </row>
    <row r="4" spans="1:45" ht="24.95" customHeight="1">
      <c r="AJ4" s="74" t="str">
        <f>IF(OR($AO$4="",$AO$4="　"),"（　要支援　　１　　　２　　・　　要介護　　１　　　２　　　３　　　４　　　５　）","（　"&amp;$AO$4&amp;"　）")</f>
        <v>（　要介護１　）</v>
      </c>
      <c r="AM4" s="285" t="s">
        <v>119</v>
      </c>
      <c r="AN4" s="286"/>
      <c r="AO4" s="338" t="s">
        <v>120</v>
      </c>
      <c r="AP4" s="338"/>
      <c r="AQ4" s="338"/>
    </row>
    <row r="5" spans="1:45" ht="24.95" customHeight="1">
      <c r="A5" s="191" t="s">
        <v>9</v>
      </c>
      <c r="B5" s="191"/>
      <c r="C5" s="191"/>
      <c r="D5" s="191"/>
      <c r="E5" s="191"/>
      <c r="F5" s="268" t="str">
        <f>$AO$6</f>
        <v>シントミ　タロウ</v>
      </c>
      <c r="G5" s="268"/>
      <c r="H5" s="268"/>
      <c r="I5" s="268"/>
      <c r="J5" s="268"/>
      <c r="K5" s="268"/>
      <c r="L5" s="268"/>
      <c r="M5" s="268"/>
      <c r="N5" s="268"/>
      <c r="O5" s="268"/>
      <c r="P5" s="268"/>
      <c r="Q5" s="268"/>
      <c r="R5" s="268"/>
      <c r="S5" s="268"/>
      <c r="T5" s="268"/>
      <c r="U5" s="268"/>
      <c r="V5" s="160" t="s">
        <v>49</v>
      </c>
      <c r="W5" s="160"/>
      <c r="X5" s="160"/>
      <c r="Y5" s="160"/>
      <c r="Z5" s="160"/>
      <c r="AA5" s="205"/>
      <c r="AB5" s="207"/>
      <c r="AC5" s="207"/>
      <c r="AD5" s="207"/>
      <c r="AE5" s="189">
        <v>4</v>
      </c>
      <c r="AF5" s="189">
        <v>5</v>
      </c>
      <c r="AG5" s="189">
        <v>4</v>
      </c>
      <c r="AH5" s="189">
        <v>0</v>
      </c>
      <c r="AI5" s="189">
        <v>2</v>
      </c>
      <c r="AJ5" s="203">
        <v>5</v>
      </c>
    </row>
    <row r="6" spans="1:45" ht="20.100000000000001" customHeight="1">
      <c r="A6" s="330" t="s">
        <v>50</v>
      </c>
      <c r="B6" s="331"/>
      <c r="C6" s="331"/>
      <c r="D6" s="331"/>
      <c r="E6" s="332"/>
      <c r="F6" s="295" t="str">
        <f>$AO$7</f>
        <v>新富　太郎</v>
      </c>
      <c r="G6" s="296"/>
      <c r="H6" s="296"/>
      <c r="I6" s="296"/>
      <c r="J6" s="296"/>
      <c r="K6" s="296"/>
      <c r="L6" s="296"/>
      <c r="M6" s="296"/>
      <c r="N6" s="296"/>
      <c r="O6" s="296"/>
      <c r="P6" s="296"/>
      <c r="Q6" s="296"/>
      <c r="R6" s="296"/>
      <c r="S6" s="296"/>
      <c r="T6" s="296"/>
      <c r="U6" s="297"/>
      <c r="V6" s="160"/>
      <c r="W6" s="160"/>
      <c r="X6" s="160"/>
      <c r="Y6" s="160"/>
      <c r="Z6" s="160"/>
      <c r="AA6" s="206"/>
      <c r="AB6" s="208"/>
      <c r="AC6" s="208"/>
      <c r="AD6" s="208"/>
      <c r="AE6" s="190"/>
      <c r="AF6" s="190"/>
      <c r="AG6" s="190"/>
      <c r="AH6" s="190"/>
      <c r="AI6" s="190"/>
      <c r="AJ6" s="204"/>
      <c r="AM6" s="285" t="s">
        <v>9</v>
      </c>
      <c r="AN6" s="286"/>
      <c r="AO6" s="337" t="s">
        <v>121</v>
      </c>
      <c r="AP6" s="337"/>
      <c r="AQ6" s="337"/>
    </row>
    <row r="7" spans="1:45" ht="20.100000000000001" customHeight="1">
      <c r="A7" s="333"/>
      <c r="B7" s="334"/>
      <c r="C7" s="334"/>
      <c r="D7" s="334"/>
      <c r="E7" s="335"/>
      <c r="F7" s="298"/>
      <c r="G7" s="299"/>
      <c r="H7" s="299"/>
      <c r="I7" s="299"/>
      <c r="J7" s="299"/>
      <c r="K7" s="299"/>
      <c r="L7" s="299"/>
      <c r="M7" s="299"/>
      <c r="N7" s="299"/>
      <c r="O7" s="299"/>
      <c r="P7" s="299"/>
      <c r="Q7" s="299"/>
      <c r="R7" s="299"/>
      <c r="S7" s="299"/>
      <c r="T7" s="299"/>
      <c r="U7" s="300"/>
      <c r="V7" s="304" t="s">
        <v>51</v>
      </c>
      <c r="W7" s="305"/>
      <c r="X7" s="305"/>
      <c r="Y7" s="305"/>
      <c r="Z7" s="306"/>
      <c r="AA7" s="310">
        <f>IFERROR(MID($AS$7,LEN($AS$7)-9,1),0)</f>
        <v>0</v>
      </c>
      <c r="AB7" s="189">
        <f>IFERROR(MID($AS$7,LEN($AS$7)-8,1),0)</f>
        <v>0</v>
      </c>
      <c r="AC7" s="189">
        <f>IFERROR(MID($AS$7,LEN($AS$7)-7,1),0)</f>
        <v>0</v>
      </c>
      <c r="AD7" s="189">
        <f>IFERROR(MID($AS$7,LEN($AS$7)-6,1),0)</f>
        <v>0</v>
      </c>
      <c r="AE7" s="189">
        <f>IFERROR(MID($AS$7,LEN($AS$7)-5,1),0)</f>
        <v>0</v>
      </c>
      <c r="AF7" s="189">
        <f>IFERROR(MID($AS$7,LEN($AS$7)-4,1),0)</f>
        <v>0</v>
      </c>
      <c r="AG7" s="189" t="str">
        <f>IFERROR(MID($AS$7,LEN($AS$7)-3,1),0)</f>
        <v>1</v>
      </c>
      <c r="AH7" s="189" t="str">
        <f>IFERROR(MID($AS$7,LEN($AS$7)-2,1),0)</f>
        <v>2</v>
      </c>
      <c r="AI7" s="189" t="str">
        <f>IFERROR(MID($AS$7,LEN($AS$7)-1,1),0)</f>
        <v>3</v>
      </c>
      <c r="AJ7" s="203" t="str">
        <f>IFERROR(MID($AS$7,LEN($AS$7),1),0)</f>
        <v>4</v>
      </c>
      <c r="AM7" s="285" t="s">
        <v>122</v>
      </c>
      <c r="AN7" s="286"/>
      <c r="AO7" s="337" t="s">
        <v>123</v>
      </c>
      <c r="AP7" s="337"/>
      <c r="AQ7" s="337"/>
      <c r="AR7" s="91" t="s">
        <v>12</v>
      </c>
      <c r="AS7" s="98">
        <v>1234</v>
      </c>
    </row>
    <row r="8" spans="1:45" ht="20.100000000000001" customHeight="1">
      <c r="A8" s="307"/>
      <c r="B8" s="308"/>
      <c r="C8" s="308"/>
      <c r="D8" s="308"/>
      <c r="E8" s="309"/>
      <c r="F8" s="301"/>
      <c r="G8" s="302"/>
      <c r="H8" s="302"/>
      <c r="I8" s="302"/>
      <c r="J8" s="302"/>
      <c r="K8" s="302"/>
      <c r="L8" s="302"/>
      <c r="M8" s="302"/>
      <c r="N8" s="302"/>
      <c r="O8" s="302"/>
      <c r="P8" s="302"/>
      <c r="Q8" s="302"/>
      <c r="R8" s="302"/>
      <c r="S8" s="302"/>
      <c r="T8" s="302"/>
      <c r="U8" s="303"/>
      <c r="V8" s="307"/>
      <c r="W8" s="308"/>
      <c r="X8" s="308"/>
      <c r="Y8" s="308"/>
      <c r="Z8" s="309"/>
      <c r="AA8" s="311"/>
      <c r="AB8" s="190"/>
      <c r="AC8" s="190"/>
      <c r="AD8" s="190"/>
      <c r="AE8" s="190"/>
      <c r="AF8" s="190"/>
      <c r="AG8" s="190"/>
      <c r="AH8" s="190"/>
      <c r="AI8" s="190"/>
      <c r="AJ8" s="204"/>
    </row>
    <row r="9" spans="1:45" ht="24.95" customHeight="1">
      <c r="A9" s="217" t="s">
        <v>52</v>
      </c>
      <c r="B9" s="187"/>
      <c r="C9" s="187"/>
      <c r="D9" s="187"/>
      <c r="E9" s="188"/>
      <c r="F9" s="278">
        <f>IF($AO$9="","大・昭　　　　年　　　　月　　　　日生",$AO$9)</f>
        <v>14957</v>
      </c>
      <c r="G9" s="279"/>
      <c r="H9" s="279"/>
      <c r="I9" s="279"/>
      <c r="J9" s="279"/>
      <c r="K9" s="279"/>
      <c r="L9" s="279"/>
      <c r="M9" s="279"/>
      <c r="N9" s="279"/>
      <c r="O9" s="279"/>
      <c r="P9" s="279"/>
      <c r="Q9" s="279"/>
      <c r="R9" s="279"/>
      <c r="S9" s="279"/>
      <c r="T9" s="279"/>
      <c r="U9" s="280"/>
      <c r="V9" s="169" t="s">
        <v>57</v>
      </c>
      <c r="W9" s="170"/>
      <c r="X9" s="170"/>
      <c r="Y9" s="170"/>
      <c r="Z9" s="171"/>
      <c r="AA9" s="59"/>
      <c r="AB9" s="59"/>
      <c r="AC9" s="281" t="str">
        <f>IF(OR($AS$9="",$AS$9="　"),"男　　・　　女",$AS$9)</f>
        <v>男</v>
      </c>
      <c r="AD9" s="281"/>
      <c r="AE9" s="281"/>
      <c r="AF9" s="281"/>
      <c r="AG9" s="281"/>
      <c r="AH9" s="281"/>
      <c r="AI9" s="59"/>
      <c r="AJ9" s="60"/>
      <c r="AM9" s="285" t="s">
        <v>52</v>
      </c>
      <c r="AN9" s="286"/>
      <c r="AO9" s="287">
        <v>14957</v>
      </c>
      <c r="AP9" s="288"/>
      <c r="AQ9" s="289"/>
      <c r="AR9" s="89" t="s">
        <v>57</v>
      </c>
      <c r="AS9" s="96" t="s">
        <v>124</v>
      </c>
    </row>
    <row r="10" spans="1:45" ht="24.95" customHeight="1">
      <c r="A10" s="160" t="s">
        <v>61</v>
      </c>
      <c r="B10" s="160"/>
      <c r="C10" s="160"/>
      <c r="D10" s="160"/>
      <c r="E10" s="160"/>
      <c r="F10" s="67" t="s">
        <v>19</v>
      </c>
      <c r="G10" s="290" t="str">
        <f>IF(OR($AO$10="　",$AO$10=""),"　　　　　　　　宮崎県児湯郡新富町",LEFT($AO$10,8)&amp;"　宮崎県児湯郡新富町"&amp;MID($AO$10,9,5)&amp;DBCS($AR$10))</f>
        <v>889-1403　宮崎県児湯郡新富町大字上富田２丁目１９番地</v>
      </c>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1"/>
      <c r="AM10" s="322" t="s">
        <v>61</v>
      </c>
      <c r="AN10" s="323"/>
      <c r="AO10" s="355" t="s">
        <v>125</v>
      </c>
      <c r="AP10" s="356"/>
      <c r="AQ10" s="357"/>
      <c r="AR10" s="315" t="s">
        <v>126</v>
      </c>
      <c r="AS10" s="315"/>
    </row>
    <row r="11" spans="1:45" ht="24.95" customHeight="1">
      <c r="A11" s="160"/>
      <c r="B11" s="160"/>
      <c r="C11" s="160"/>
      <c r="D11" s="160"/>
      <c r="E11" s="160"/>
      <c r="F11" s="312" t="str">
        <f>IF($AO$11="","",DBCS($AO$11))</f>
        <v>天井丸団地Ｅ２０１</v>
      </c>
      <c r="G11" s="312"/>
      <c r="H11" s="312"/>
      <c r="I11" s="312"/>
      <c r="J11" s="312"/>
      <c r="K11" s="312"/>
      <c r="L11" s="312"/>
      <c r="M11" s="312"/>
      <c r="N11" s="312"/>
      <c r="O11" s="312"/>
      <c r="P11" s="312"/>
      <c r="Q11" s="312"/>
      <c r="R11" s="312"/>
      <c r="S11" s="312"/>
      <c r="T11" s="312"/>
      <c r="U11" s="313"/>
      <c r="V11" s="164" t="s">
        <v>64</v>
      </c>
      <c r="W11" s="164"/>
      <c r="X11" s="164"/>
      <c r="Y11" s="164"/>
      <c r="Z11" s="164"/>
      <c r="AA11" s="292" t="str">
        <f>IF($AS$11="","",$AS$11)</f>
        <v>090-7384-7618</v>
      </c>
      <c r="AB11" s="293"/>
      <c r="AC11" s="293"/>
      <c r="AD11" s="293"/>
      <c r="AE11" s="293"/>
      <c r="AF11" s="293"/>
      <c r="AG11" s="293"/>
      <c r="AH11" s="293"/>
      <c r="AI11" s="293"/>
      <c r="AJ11" s="294"/>
      <c r="AM11" s="324"/>
      <c r="AN11" s="325"/>
      <c r="AO11" s="352" t="s">
        <v>127</v>
      </c>
      <c r="AP11" s="353"/>
      <c r="AQ11" s="354"/>
      <c r="AR11" s="89" t="s">
        <v>21</v>
      </c>
      <c r="AS11" s="97" t="s">
        <v>128</v>
      </c>
    </row>
    <row r="12" spans="1:45" ht="24.95" customHeight="1">
      <c r="A12" s="172" t="s">
        <v>22</v>
      </c>
      <c r="B12" s="173"/>
      <c r="C12" s="173"/>
      <c r="D12" s="173"/>
      <c r="E12" s="174"/>
      <c r="F12" s="282" t="str">
        <f>IF($AO$12="","",$AO$12)</f>
        <v>新富　太郎</v>
      </c>
      <c r="G12" s="283"/>
      <c r="H12" s="283"/>
      <c r="I12" s="283"/>
      <c r="J12" s="283"/>
      <c r="K12" s="283"/>
      <c r="L12" s="283"/>
      <c r="M12" s="283"/>
      <c r="N12" s="283"/>
      <c r="O12" s="283"/>
      <c r="P12" s="283"/>
      <c r="Q12" s="283"/>
      <c r="R12" s="283"/>
      <c r="S12" s="283"/>
      <c r="T12" s="283"/>
      <c r="U12" s="284" t="s">
        <v>129</v>
      </c>
      <c r="V12" s="284"/>
      <c r="W12" s="284"/>
      <c r="X12" s="284"/>
      <c r="Y12" s="284"/>
      <c r="Z12" s="284"/>
      <c r="AA12" s="284"/>
      <c r="AB12" s="180" t="str">
        <f>IF($AS$12="","",$AS$12)</f>
        <v>本人</v>
      </c>
      <c r="AC12" s="180"/>
      <c r="AD12" s="180"/>
      <c r="AE12" s="180"/>
      <c r="AF12" s="180"/>
      <c r="AG12" s="180"/>
      <c r="AH12" s="180"/>
      <c r="AI12" s="180"/>
      <c r="AJ12" s="55" t="s">
        <v>80</v>
      </c>
      <c r="AM12" s="285" t="s">
        <v>22</v>
      </c>
      <c r="AN12" s="286"/>
      <c r="AO12" s="349" t="s">
        <v>123</v>
      </c>
      <c r="AP12" s="350"/>
      <c r="AQ12" s="351"/>
      <c r="AR12" s="89" t="s">
        <v>130</v>
      </c>
      <c r="AS12" s="97" t="s">
        <v>131</v>
      </c>
    </row>
    <row r="13" spans="1:45" ht="20.100000000000001" customHeight="1">
      <c r="A13" s="159" t="s">
        <v>67</v>
      </c>
      <c r="B13" s="160"/>
      <c r="C13" s="160"/>
      <c r="D13" s="160"/>
      <c r="E13" s="160"/>
      <c r="F13" s="327" t="str">
        <f>IF($AO$13="","",$AO$13)</f>
        <v>玄関外から車庫出入口までの手すり設置</v>
      </c>
      <c r="G13" s="327"/>
      <c r="H13" s="327"/>
      <c r="I13" s="327"/>
      <c r="J13" s="327"/>
      <c r="K13" s="327"/>
      <c r="L13" s="327"/>
      <c r="M13" s="327"/>
      <c r="N13" s="327"/>
      <c r="O13" s="327"/>
      <c r="P13" s="327"/>
      <c r="Q13" s="327"/>
      <c r="R13" s="327"/>
      <c r="S13" s="327"/>
      <c r="T13" s="327"/>
      <c r="U13" s="327"/>
      <c r="V13" s="162" t="s">
        <v>68</v>
      </c>
      <c r="W13" s="162"/>
      <c r="X13" s="162"/>
      <c r="Y13" s="162"/>
      <c r="Z13" s="162"/>
      <c r="AA13" s="328" t="str">
        <f>IF($AS$13="","",$AS$13)</f>
        <v>カクイックスウイング</v>
      </c>
      <c r="AB13" s="328"/>
      <c r="AC13" s="328"/>
      <c r="AD13" s="328"/>
      <c r="AE13" s="328"/>
      <c r="AF13" s="328"/>
      <c r="AG13" s="328"/>
      <c r="AH13" s="328"/>
      <c r="AI13" s="328"/>
      <c r="AJ13" s="328"/>
      <c r="AM13" s="316" t="s">
        <v>132</v>
      </c>
      <c r="AN13" s="317"/>
      <c r="AO13" s="340" t="s">
        <v>133</v>
      </c>
      <c r="AP13" s="341"/>
      <c r="AQ13" s="342"/>
      <c r="AR13" s="89" t="s">
        <v>134</v>
      </c>
      <c r="AS13" s="97" t="s">
        <v>135</v>
      </c>
    </row>
    <row r="14" spans="1:45" ht="20.100000000000001" customHeight="1">
      <c r="A14" s="160"/>
      <c r="B14" s="160"/>
      <c r="C14" s="160"/>
      <c r="D14" s="160"/>
      <c r="E14" s="160"/>
      <c r="F14" s="327"/>
      <c r="G14" s="327"/>
      <c r="H14" s="327"/>
      <c r="I14" s="327"/>
      <c r="J14" s="327"/>
      <c r="K14" s="327"/>
      <c r="L14" s="327"/>
      <c r="M14" s="327"/>
      <c r="N14" s="327"/>
      <c r="O14" s="327"/>
      <c r="P14" s="327"/>
      <c r="Q14" s="327"/>
      <c r="R14" s="327"/>
      <c r="S14" s="327"/>
      <c r="T14" s="327"/>
      <c r="U14" s="327"/>
      <c r="V14" s="162" t="s">
        <v>69</v>
      </c>
      <c r="W14" s="162"/>
      <c r="X14" s="162"/>
      <c r="Y14" s="162"/>
      <c r="Z14" s="162"/>
      <c r="AA14" s="326">
        <f>IF($AS$14="","令和　　　年　　　月　　　日",$AS$14)</f>
        <v>45219</v>
      </c>
      <c r="AB14" s="326"/>
      <c r="AC14" s="326"/>
      <c r="AD14" s="326"/>
      <c r="AE14" s="326"/>
      <c r="AF14" s="326"/>
      <c r="AG14" s="326"/>
      <c r="AH14" s="326"/>
      <c r="AI14" s="326"/>
      <c r="AJ14" s="326"/>
      <c r="AM14" s="318"/>
      <c r="AN14" s="319"/>
      <c r="AO14" s="343"/>
      <c r="AP14" s="344"/>
      <c r="AQ14" s="345"/>
      <c r="AR14" s="89" t="s">
        <v>69</v>
      </c>
      <c r="AS14" s="99">
        <v>45219</v>
      </c>
    </row>
    <row r="15" spans="1:45" ht="20.100000000000001" customHeight="1">
      <c r="A15" s="160"/>
      <c r="B15" s="160"/>
      <c r="C15" s="160"/>
      <c r="D15" s="160"/>
      <c r="E15" s="160"/>
      <c r="F15" s="327"/>
      <c r="G15" s="327"/>
      <c r="H15" s="327"/>
      <c r="I15" s="327"/>
      <c r="J15" s="327"/>
      <c r="K15" s="327"/>
      <c r="L15" s="327"/>
      <c r="M15" s="327"/>
      <c r="N15" s="327"/>
      <c r="O15" s="327"/>
      <c r="P15" s="327"/>
      <c r="Q15" s="327"/>
      <c r="R15" s="327"/>
      <c r="S15" s="327"/>
      <c r="T15" s="327"/>
      <c r="U15" s="327"/>
      <c r="V15" s="162" t="s">
        <v>71</v>
      </c>
      <c r="W15" s="162"/>
      <c r="X15" s="162"/>
      <c r="Y15" s="162"/>
      <c r="Z15" s="162"/>
      <c r="AA15" s="326">
        <f>IF($AS$15="","令和　　　年　　　月　　　日",$AS$15)</f>
        <v>45219</v>
      </c>
      <c r="AB15" s="326"/>
      <c r="AC15" s="326"/>
      <c r="AD15" s="326"/>
      <c r="AE15" s="326"/>
      <c r="AF15" s="326"/>
      <c r="AG15" s="326"/>
      <c r="AH15" s="326"/>
      <c r="AI15" s="326"/>
      <c r="AJ15" s="326"/>
      <c r="AM15" s="320"/>
      <c r="AN15" s="321"/>
      <c r="AO15" s="346"/>
      <c r="AP15" s="347"/>
      <c r="AQ15" s="348"/>
      <c r="AR15" s="89" t="s">
        <v>71</v>
      </c>
      <c r="AS15" s="99">
        <v>45219</v>
      </c>
    </row>
    <row r="16" spans="1:45" ht="24.95" customHeight="1">
      <c r="A16" s="217" t="s">
        <v>72</v>
      </c>
      <c r="B16" s="187"/>
      <c r="C16" s="187"/>
      <c r="D16" s="187"/>
      <c r="E16" s="188"/>
      <c r="F16" s="266">
        <f>IF($AO$16="","",$AO$16)</f>
        <v>61160</v>
      </c>
      <c r="G16" s="267"/>
      <c r="H16" s="267"/>
      <c r="I16" s="267"/>
      <c r="J16" s="267"/>
      <c r="K16" s="267"/>
      <c r="L16" s="267"/>
      <c r="M16" s="267"/>
      <c r="N16" s="267"/>
      <c r="O16" s="267"/>
      <c r="P16" s="267"/>
      <c r="Q16" s="267"/>
      <c r="R16" s="267"/>
      <c r="S16" s="267"/>
      <c r="T16" s="267"/>
      <c r="U16" s="267"/>
      <c r="V16" s="54"/>
      <c r="W16" s="54"/>
      <c r="X16" s="54"/>
      <c r="Y16" s="54"/>
      <c r="Z16" s="54"/>
      <c r="AA16" s="54"/>
      <c r="AB16" s="54"/>
      <c r="AC16" s="54"/>
      <c r="AD16" s="54"/>
      <c r="AE16" s="54"/>
      <c r="AF16" s="54"/>
      <c r="AG16" s="54"/>
      <c r="AH16" s="54"/>
      <c r="AI16" s="54"/>
      <c r="AJ16" s="55"/>
      <c r="AM16" s="285" t="s">
        <v>72</v>
      </c>
      <c r="AN16" s="286"/>
      <c r="AO16" s="339">
        <v>61160</v>
      </c>
      <c r="AP16" s="339"/>
      <c r="AQ16" s="339"/>
    </row>
    <row r="17" spans="1:45" ht="20.100000000000001" customHeight="1">
      <c r="A17" s="58"/>
      <c r="B17" s="73" t="s">
        <v>74</v>
      </c>
      <c r="C17" s="59"/>
      <c r="D17" s="59"/>
      <c r="E17" s="75"/>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60"/>
    </row>
    <row r="18" spans="1:45" ht="20.100000000000001" customHeight="1">
      <c r="A18" s="61"/>
      <c r="C18" s="53" t="s">
        <v>75</v>
      </c>
      <c r="AJ18" s="62"/>
    </row>
    <row r="19" spans="1:45" ht="23.1" customHeight="1">
      <c r="A19" s="61"/>
      <c r="D19" s="329" t="s">
        <v>136</v>
      </c>
      <c r="E19" s="329"/>
      <c r="F19" s="329"/>
      <c r="G19" s="329"/>
      <c r="H19" s="329"/>
      <c r="I19" s="329"/>
      <c r="J19" s="329"/>
      <c r="K19" s="329"/>
      <c r="L19" s="329"/>
      <c r="M19" s="329"/>
      <c r="N19" s="92"/>
      <c r="O19" s="92"/>
      <c r="AJ19" s="62"/>
      <c r="AM19" s="359"/>
      <c r="AN19" s="359"/>
      <c r="AO19" s="358"/>
      <c r="AP19" s="358"/>
      <c r="AQ19" s="358"/>
    </row>
    <row r="20" spans="1:45" ht="23.1" customHeight="1">
      <c r="A20" s="61"/>
      <c r="C20" s="223" t="s">
        <v>3</v>
      </c>
      <c r="D20" s="223"/>
      <c r="E20" s="223"/>
      <c r="F20" s="223" t="s">
        <v>137</v>
      </c>
      <c r="G20" s="223"/>
      <c r="H20" s="223"/>
      <c r="I20" s="360" t="str">
        <f>IF($AO$20="","",DBCS($AO$20))</f>
        <v>新富町富田北２丁目１９番地</v>
      </c>
      <c r="J20" s="360"/>
      <c r="K20" s="360"/>
      <c r="L20" s="360"/>
      <c r="M20" s="360"/>
      <c r="N20" s="360"/>
      <c r="O20" s="360"/>
      <c r="P20" s="360"/>
      <c r="Q20" s="360"/>
      <c r="R20" s="360"/>
      <c r="S20" s="360"/>
      <c r="T20" s="360"/>
      <c r="U20" s="360"/>
      <c r="V20" s="360"/>
      <c r="W20" s="360"/>
      <c r="AA20" s="74" t="s">
        <v>64</v>
      </c>
      <c r="AB20" s="209" t="str">
        <f>IF($AS$20="","",$AS$20)</f>
        <v>090-7384-7618</v>
      </c>
      <c r="AC20" s="209"/>
      <c r="AD20" s="209"/>
      <c r="AE20" s="209"/>
      <c r="AF20" s="209"/>
      <c r="AG20" s="209"/>
      <c r="AH20" s="209"/>
      <c r="AI20" s="209"/>
      <c r="AJ20" s="361"/>
      <c r="AM20" s="314" t="s">
        <v>3</v>
      </c>
      <c r="AN20" s="89" t="s">
        <v>61</v>
      </c>
      <c r="AO20" s="352" t="s">
        <v>138</v>
      </c>
      <c r="AP20" s="353"/>
      <c r="AQ20" s="354"/>
      <c r="AR20" s="91" t="s">
        <v>21</v>
      </c>
      <c r="AS20" s="97" t="s">
        <v>128</v>
      </c>
    </row>
    <row r="21" spans="1:45" ht="23.1" customHeight="1">
      <c r="A21" s="63"/>
      <c r="B21" s="64"/>
      <c r="C21" s="156"/>
      <c r="D21" s="156"/>
      <c r="E21" s="156"/>
      <c r="F21" s="156" t="s">
        <v>139</v>
      </c>
      <c r="G21" s="156"/>
      <c r="H21" s="156"/>
      <c r="I21" s="177" t="str">
        <f>IF($AO$21="","",DBCS($AO$21))</f>
        <v>新富　太郎</v>
      </c>
      <c r="J21" s="177"/>
      <c r="K21" s="177"/>
      <c r="L21" s="177"/>
      <c r="M21" s="177"/>
      <c r="N21" s="177"/>
      <c r="O21" s="177"/>
      <c r="P21" s="177"/>
      <c r="Q21" s="177"/>
      <c r="R21" s="177"/>
      <c r="S21" s="177"/>
      <c r="T21" s="177"/>
      <c r="U21" s="64"/>
      <c r="V21" s="64"/>
      <c r="W21" s="64"/>
      <c r="X21" s="64"/>
      <c r="Y21" s="64"/>
      <c r="Z21" s="64"/>
      <c r="AA21" s="72" t="s">
        <v>79</v>
      </c>
      <c r="AB21" s="156" t="str">
        <f>IF($AS$21="","",$AS$21)</f>
        <v>本人</v>
      </c>
      <c r="AC21" s="156"/>
      <c r="AD21" s="156"/>
      <c r="AE21" s="156"/>
      <c r="AF21" s="156"/>
      <c r="AG21" s="156"/>
      <c r="AH21" s="156"/>
      <c r="AI21" s="156"/>
      <c r="AJ21" s="65" t="s">
        <v>80</v>
      </c>
      <c r="AM21" s="314"/>
      <c r="AN21" s="89" t="s">
        <v>6</v>
      </c>
      <c r="AO21" s="352" t="s">
        <v>123</v>
      </c>
      <c r="AP21" s="353"/>
      <c r="AQ21" s="354"/>
      <c r="AR21" s="91" t="s">
        <v>130</v>
      </c>
      <c r="AS21" s="97" t="s">
        <v>131</v>
      </c>
    </row>
    <row r="22" spans="1:45" ht="15" customHeight="1">
      <c r="B22" s="165" t="s">
        <v>81</v>
      </c>
      <c r="C22" s="165"/>
      <c r="D22" s="66" t="s">
        <v>59</v>
      </c>
      <c r="E22" s="53" t="s">
        <v>82</v>
      </c>
    </row>
    <row r="23" spans="1:45" ht="15" customHeight="1">
      <c r="E23" s="53" t="s">
        <v>83</v>
      </c>
    </row>
    <row r="24" spans="1:45" ht="15" customHeight="1">
      <c r="D24" s="66" t="s">
        <v>59</v>
      </c>
      <c r="E24" s="53" t="s">
        <v>84</v>
      </c>
    </row>
    <row r="25" spans="1:45" ht="15" customHeight="1">
      <c r="E25" s="53" t="s">
        <v>85</v>
      </c>
    </row>
    <row r="26" spans="1:45" ht="9.9499999999999993" customHeight="1"/>
    <row r="27" spans="1:45" ht="20.100000000000001" customHeight="1">
      <c r="A27" s="53" t="s">
        <v>86</v>
      </c>
    </row>
    <row r="28" spans="1:45" ht="20.100000000000001" customHeight="1">
      <c r="A28" s="240" t="s">
        <v>87</v>
      </c>
      <c r="B28" s="241"/>
      <c r="C28" s="225" t="str">
        <f>IF($AO$28="","",$AO$28)</f>
        <v>宮崎銀行</v>
      </c>
      <c r="D28" s="226"/>
      <c r="E28" s="226"/>
      <c r="F28" s="226"/>
      <c r="G28" s="226"/>
      <c r="H28" s="226"/>
      <c r="I28" s="226"/>
      <c r="J28" s="226"/>
      <c r="K28" s="226"/>
      <c r="L28" s="226"/>
      <c r="M28" s="226"/>
      <c r="N28" s="276"/>
      <c r="O28" s="225" t="str">
        <f>IF($AQ$28="","",$AQ$28)</f>
        <v>新富支店</v>
      </c>
      <c r="P28" s="226"/>
      <c r="Q28" s="226"/>
      <c r="R28" s="226"/>
      <c r="S28" s="226"/>
      <c r="T28" s="226"/>
      <c r="U28" s="226"/>
      <c r="V28" s="226"/>
      <c r="W28" s="226"/>
      <c r="X28" s="226"/>
      <c r="Y28" s="226"/>
      <c r="Z28" s="276"/>
      <c r="AA28" s="264" t="s">
        <v>92</v>
      </c>
      <c r="AB28" s="165"/>
      <c r="AC28" s="166"/>
      <c r="AD28" s="253" t="s">
        <v>93</v>
      </c>
      <c r="AE28" s="254"/>
      <c r="AF28" s="254"/>
      <c r="AG28" s="254"/>
      <c r="AH28" s="254"/>
      <c r="AI28" s="254"/>
      <c r="AJ28" s="255"/>
      <c r="AM28" s="314" t="s">
        <v>140</v>
      </c>
      <c r="AN28" s="314"/>
      <c r="AO28" s="100" t="s">
        <v>141</v>
      </c>
      <c r="AP28" s="89" t="s">
        <v>142</v>
      </c>
      <c r="AQ28" s="100" t="s">
        <v>143</v>
      </c>
      <c r="AR28" s="89" t="s">
        <v>92</v>
      </c>
      <c r="AS28" s="89" t="s">
        <v>93</v>
      </c>
    </row>
    <row r="29" spans="1:45" ht="20.100000000000001" customHeight="1">
      <c r="A29" s="242"/>
      <c r="B29" s="243"/>
      <c r="C29" s="227"/>
      <c r="D29" s="228"/>
      <c r="E29" s="228"/>
      <c r="F29" s="228"/>
      <c r="G29" s="228"/>
      <c r="H29" s="228"/>
      <c r="I29" s="228"/>
      <c r="J29" s="228"/>
      <c r="K29" s="228"/>
      <c r="L29" s="228"/>
      <c r="M29" s="228"/>
      <c r="N29" s="277"/>
      <c r="O29" s="227"/>
      <c r="P29" s="228"/>
      <c r="Q29" s="228"/>
      <c r="R29" s="228"/>
      <c r="S29" s="228"/>
      <c r="T29" s="228"/>
      <c r="U29" s="228"/>
      <c r="V29" s="228"/>
      <c r="W29" s="228"/>
      <c r="X29" s="228"/>
      <c r="Y29" s="228"/>
      <c r="Z29" s="277"/>
      <c r="AA29" s="269" t="str">
        <f>IF(OR($AR$29="　",$AR$29=""),"",$AR$29)</f>
        <v>普通</v>
      </c>
      <c r="AB29" s="269"/>
      <c r="AC29" s="269"/>
      <c r="AD29" s="233">
        <f>IFERROR(MID($AS$29,LEN($AS$29)-6,1),0)</f>
        <v>0</v>
      </c>
      <c r="AE29" s="270">
        <f>IFERROR(MID($AS$29,LEN($AS$29)-5,1),0)</f>
        <v>0</v>
      </c>
      <c r="AF29" s="270">
        <f>IFERROR(MID($AS$29,LEN($AS$29)-4,1),0)</f>
        <v>0</v>
      </c>
      <c r="AG29" s="270" t="str">
        <f>IFERROR(MID($AS$29,LEN($AS$29)-3,1),0)</f>
        <v>1</v>
      </c>
      <c r="AH29" s="270" t="str">
        <f>IFERROR(MID($AS$29,LEN($AS$29)-2,1),0)</f>
        <v>2</v>
      </c>
      <c r="AI29" s="270" t="str">
        <f>IFERROR(MID($AS$29,LEN($AS$29)-1,1),0)</f>
        <v>3</v>
      </c>
      <c r="AJ29" s="273" t="str">
        <f>IFERROR(MID($AS$29,LEN($AS$29),1),0)</f>
        <v>4</v>
      </c>
      <c r="AM29" s="285" t="s">
        <v>144</v>
      </c>
      <c r="AN29" s="286"/>
      <c r="AO29" s="101">
        <v>1234</v>
      </c>
      <c r="AP29" s="90" t="s">
        <v>100</v>
      </c>
      <c r="AQ29" s="101">
        <v>123</v>
      </c>
      <c r="AR29" s="102" t="s">
        <v>145</v>
      </c>
      <c r="AS29" s="97">
        <v>1234</v>
      </c>
    </row>
    <row r="30" spans="1:45" ht="13.5" customHeight="1">
      <c r="A30" s="242"/>
      <c r="B30" s="243"/>
      <c r="C30" s="246" t="s">
        <v>99</v>
      </c>
      <c r="D30" s="246"/>
      <c r="E30" s="246"/>
      <c r="F30" s="246"/>
      <c r="G30" s="246"/>
      <c r="H30" s="246"/>
      <c r="I30" s="246"/>
      <c r="J30" s="246"/>
      <c r="K30" s="246"/>
      <c r="L30" s="246"/>
      <c r="M30" s="246"/>
      <c r="N30" s="246"/>
      <c r="O30" s="229" t="s">
        <v>100</v>
      </c>
      <c r="P30" s="230"/>
      <c r="Q30" s="230"/>
      <c r="R30" s="230"/>
      <c r="S30" s="230"/>
      <c r="T30" s="230"/>
      <c r="U30" s="230"/>
      <c r="V30" s="230"/>
      <c r="W30" s="230"/>
      <c r="X30" s="230"/>
      <c r="Y30" s="230"/>
      <c r="Z30" s="231"/>
      <c r="AA30" s="269"/>
      <c r="AB30" s="269"/>
      <c r="AC30" s="269"/>
      <c r="AD30" s="233"/>
      <c r="AE30" s="271"/>
      <c r="AF30" s="271"/>
      <c r="AG30" s="271"/>
      <c r="AH30" s="271"/>
      <c r="AI30" s="271"/>
      <c r="AJ30" s="274"/>
      <c r="AM30" s="93"/>
    </row>
    <row r="31" spans="1:45" ht="24.95" customHeight="1">
      <c r="A31" s="242"/>
      <c r="B31" s="243"/>
      <c r="C31" s="232" t="str">
        <f>IFERROR(MID($AO$29,LEN($AO$29)-3,1),0)</f>
        <v>1</v>
      </c>
      <c r="D31" s="210"/>
      <c r="E31" s="210"/>
      <c r="F31" s="210" t="str">
        <f>IFERROR(MID($AO$29,LEN($AO$29)-2,1),0)</f>
        <v>2</v>
      </c>
      <c r="G31" s="210"/>
      <c r="H31" s="210"/>
      <c r="I31" s="210" t="str">
        <f>IFERROR(MID($AO$29,LEN($AO$29)-1,1),0)</f>
        <v>3</v>
      </c>
      <c r="J31" s="210"/>
      <c r="K31" s="210"/>
      <c r="L31" s="210" t="str">
        <f>IFERROR(MID($AO$29,LEN($AO$29),1),0)</f>
        <v>4</v>
      </c>
      <c r="M31" s="210"/>
      <c r="N31" s="211"/>
      <c r="O31" s="232" t="str">
        <f>IFERROR(MID($AQ$29,LEN($AQ$29)-2,1),0)</f>
        <v>1</v>
      </c>
      <c r="P31" s="210"/>
      <c r="Q31" s="210"/>
      <c r="R31" s="210"/>
      <c r="S31" s="210" t="str">
        <f>IFERROR(MID($AQ$29,LEN($AQ$29)-1,1),0)</f>
        <v>2</v>
      </c>
      <c r="T31" s="210"/>
      <c r="U31" s="210"/>
      <c r="V31" s="210"/>
      <c r="W31" s="210" t="str">
        <f>IFERROR(MID($AQ$29,LEN($AQ$29),1),0)</f>
        <v>3</v>
      </c>
      <c r="X31" s="210"/>
      <c r="Y31" s="210"/>
      <c r="Z31" s="211"/>
      <c r="AA31" s="269"/>
      <c r="AB31" s="269"/>
      <c r="AC31" s="269"/>
      <c r="AD31" s="233"/>
      <c r="AE31" s="272"/>
      <c r="AF31" s="272"/>
      <c r="AG31" s="272"/>
      <c r="AH31" s="272"/>
      <c r="AI31" s="272"/>
      <c r="AJ31" s="275"/>
      <c r="AM31" s="94"/>
    </row>
    <row r="32" spans="1:45" ht="20.100000000000001" customHeight="1">
      <c r="A32" s="242"/>
      <c r="B32" s="243"/>
      <c r="C32" s="238" t="s">
        <v>9</v>
      </c>
      <c r="D32" s="238"/>
      <c r="E32" s="238"/>
      <c r="F32" s="238"/>
      <c r="G32" s="238"/>
      <c r="H32" s="238"/>
      <c r="I32" s="247" t="str">
        <f>IF($AQ$32="","",$AQ$32)</f>
        <v>シントミ　タロウ</v>
      </c>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9"/>
      <c r="AM32" s="285" t="s">
        <v>101</v>
      </c>
      <c r="AN32" s="336"/>
      <c r="AO32" s="97" t="s">
        <v>123</v>
      </c>
      <c r="AP32" s="89" t="s">
        <v>9</v>
      </c>
      <c r="AQ32" s="97" t="s">
        <v>121</v>
      </c>
    </row>
    <row r="33" spans="1:39" ht="39.950000000000003" customHeight="1">
      <c r="A33" s="244"/>
      <c r="B33" s="245"/>
      <c r="C33" s="239" t="s">
        <v>101</v>
      </c>
      <c r="D33" s="239"/>
      <c r="E33" s="239"/>
      <c r="F33" s="239"/>
      <c r="G33" s="239"/>
      <c r="H33" s="239"/>
      <c r="I33" s="250" t="str">
        <f>IF($AO$32="","",$AO$32)</f>
        <v>新富　太郎</v>
      </c>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2"/>
      <c r="AM33" s="94"/>
    </row>
    <row r="34" spans="1:39" ht="15" customHeight="1"/>
    <row r="35" spans="1:39" ht="20.100000000000001" customHeight="1">
      <c r="A35" s="78" t="s">
        <v>102</v>
      </c>
      <c r="X35" s="74" t="s">
        <v>76</v>
      </c>
      <c r="Y35" s="66"/>
      <c r="Z35" s="66"/>
      <c r="AA35" s="66" t="s">
        <v>54</v>
      </c>
      <c r="AB35" s="66"/>
      <c r="AC35" s="66"/>
      <c r="AD35" s="66" t="s">
        <v>55</v>
      </c>
      <c r="AE35" s="66"/>
      <c r="AF35" s="66"/>
      <c r="AG35" s="66" t="s">
        <v>103</v>
      </c>
    </row>
    <row r="36" spans="1:39" ht="9.9499999999999993" customHeight="1">
      <c r="A36" s="78"/>
      <c r="X36" s="74"/>
      <c r="Y36" s="66"/>
      <c r="Z36" s="66"/>
      <c r="AA36" s="66"/>
      <c r="AB36" s="66"/>
      <c r="AC36" s="66"/>
      <c r="AD36" s="66"/>
      <c r="AE36" s="66"/>
      <c r="AF36" s="66"/>
      <c r="AG36" s="66"/>
    </row>
    <row r="37" spans="1:39" ht="20.100000000000001" customHeight="1">
      <c r="AD37" s="74" t="s">
        <v>104</v>
      </c>
      <c r="AE37" s="66"/>
      <c r="AF37" s="66"/>
      <c r="AG37" s="66" t="s">
        <v>105</v>
      </c>
    </row>
    <row r="38" spans="1:39" ht="20.100000000000001" customHeight="1">
      <c r="C38" s="256" t="s">
        <v>106</v>
      </c>
      <c r="D38" s="256"/>
      <c r="E38" s="256"/>
      <c r="F38" s="256"/>
      <c r="G38" s="256"/>
      <c r="H38" s="80"/>
      <c r="I38" s="259"/>
      <c r="J38" s="259"/>
      <c r="K38" s="259"/>
      <c r="L38" s="259"/>
      <c r="M38" s="259"/>
      <c r="N38" s="259"/>
      <c r="O38" s="259"/>
      <c r="P38" s="82" t="s">
        <v>73</v>
      </c>
      <c r="Q38" s="80"/>
      <c r="R38" s="79" t="s">
        <v>107</v>
      </c>
      <c r="S38" s="260"/>
      <c r="T38" s="261"/>
      <c r="U38" s="261"/>
      <c r="V38" s="261"/>
      <c r="W38" s="261"/>
      <c r="X38" s="79" t="s">
        <v>108</v>
      </c>
      <c r="Y38" s="262"/>
      <c r="Z38" s="262"/>
      <c r="AA38" s="262"/>
      <c r="AB38" s="79" t="s">
        <v>109</v>
      </c>
      <c r="AC38" s="263"/>
      <c r="AD38" s="263"/>
      <c r="AE38" s="263"/>
      <c r="AF38" s="263"/>
      <c r="AG38" s="263"/>
      <c r="AH38" s="79" t="s">
        <v>80</v>
      </c>
      <c r="AI38" s="79"/>
    </row>
    <row r="39" spans="1:39" ht="9.9499999999999993" customHeight="1">
      <c r="C39" s="81"/>
      <c r="D39" s="81"/>
      <c r="E39" s="81"/>
      <c r="F39" s="81"/>
      <c r="G39" s="81"/>
      <c r="H39" s="79"/>
      <c r="I39" s="83"/>
      <c r="J39" s="83"/>
      <c r="K39" s="83"/>
      <c r="L39" s="83"/>
      <c r="M39" s="83"/>
      <c r="N39" s="83"/>
      <c r="O39" s="83"/>
      <c r="P39" s="81"/>
      <c r="Q39" s="79"/>
      <c r="R39" s="79"/>
      <c r="S39" s="84"/>
      <c r="T39" s="84"/>
      <c r="U39" s="84"/>
      <c r="V39" s="84"/>
      <c r="W39" s="84"/>
      <c r="X39" s="79"/>
      <c r="Y39" s="85"/>
      <c r="Z39" s="85"/>
      <c r="AA39" s="85"/>
      <c r="AB39" s="79"/>
      <c r="AC39" s="86"/>
      <c r="AD39" s="86"/>
      <c r="AE39" s="86"/>
      <c r="AF39" s="86"/>
      <c r="AG39" s="86"/>
      <c r="AH39" s="79"/>
      <c r="AI39" s="79"/>
    </row>
    <row r="40" spans="1:39" ht="15" customHeight="1">
      <c r="AH40" s="258" t="s">
        <v>110</v>
      </c>
      <c r="AI40" s="258"/>
      <c r="AJ40" s="258"/>
    </row>
    <row r="41" spans="1:39" ht="15" customHeight="1">
      <c r="C41" s="53" t="s">
        <v>111</v>
      </c>
      <c r="M41" s="66" t="s">
        <v>26</v>
      </c>
      <c r="N41" s="66" t="s">
        <v>112</v>
      </c>
      <c r="O41" s="66"/>
      <c r="P41" s="66" t="s">
        <v>26</v>
      </c>
      <c r="Q41" s="66" t="s">
        <v>113</v>
      </c>
      <c r="T41" s="77"/>
      <c r="U41" s="77"/>
      <c r="V41" s="77"/>
      <c r="AD41" s="257" t="s">
        <v>114</v>
      </c>
      <c r="AE41" s="257"/>
      <c r="AF41" s="257"/>
      <c r="AH41" s="257" t="s">
        <v>115</v>
      </c>
      <c r="AI41" s="257"/>
      <c r="AJ41" s="257"/>
    </row>
    <row r="42" spans="1:39" ht="20.100000000000001" customHeight="1">
      <c r="C42" s="53" t="s">
        <v>116</v>
      </c>
      <c r="M42" s="66" t="s">
        <v>26</v>
      </c>
      <c r="N42" s="66" t="s">
        <v>112</v>
      </c>
      <c r="O42" s="66"/>
      <c r="P42" s="66" t="s">
        <v>26</v>
      </c>
      <c r="Q42" s="66" t="s">
        <v>113</v>
      </c>
      <c r="R42" s="53" t="s">
        <v>107</v>
      </c>
      <c r="AA42" s="74" t="s">
        <v>117</v>
      </c>
      <c r="AD42" s="160"/>
      <c r="AE42" s="160"/>
      <c r="AF42" s="160"/>
      <c r="AH42" s="160"/>
      <c r="AI42" s="160"/>
      <c r="AJ42" s="160"/>
    </row>
    <row r="43" spans="1:39" ht="20.100000000000001" customHeight="1">
      <c r="AD43" s="160"/>
      <c r="AE43" s="160"/>
      <c r="AF43" s="160"/>
      <c r="AH43" s="160"/>
      <c r="AI43" s="160"/>
      <c r="AJ43" s="160"/>
    </row>
  </sheetData>
  <sheetProtection selectLockedCells="1"/>
  <mergeCells count="126">
    <mergeCell ref="A6:E8"/>
    <mergeCell ref="AM32:AN32"/>
    <mergeCell ref="AO6:AQ6"/>
    <mergeCell ref="AO4:AQ4"/>
    <mergeCell ref="AO16:AQ16"/>
    <mergeCell ref="AO13:AQ15"/>
    <mergeCell ref="AO12:AQ12"/>
    <mergeCell ref="AO11:AQ11"/>
    <mergeCell ref="AO10:AQ10"/>
    <mergeCell ref="AO7:AQ7"/>
    <mergeCell ref="AO19:AQ19"/>
    <mergeCell ref="AO20:AQ20"/>
    <mergeCell ref="AO21:AQ21"/>
    <mergeCell ref="AM7:AN7"/>
    <mergeCell ref="AM6:AN6"/>
    <mergeCell ref="AM4:AN4"/>
    <mergeCell ref="AM19:AN19"/>
    <mergeCell ref="AM20:AM21"/>
    <mergeCell ref="AM16:AN16"/>
    <mergeCell ref="C20:E21"/>
    <mergeCell ref="F20:H20"/>
    <mergeCell ref="I20:W20"/>
    <mergeCell ref="AB20:AJ20"/>
    <mergeCell ref="F21:H21"/>
    <mergeCell ref="I21:T21"/>
    <mergeCell ref="AM28:AN28"/>
    <mergeCell ref="AM29:AN29"/>
    <mergeCell ref="C31:E31"/>
    <mergeCell ref="F31:H31"/>
    <mergeCell ref="I31:K31"/>
    <mergeCell ref="AR10:AS10"/>
    <mergeCell ref="AM13:AN15"/>
    <mergeCell ref="AM12:AN12"/>
    <mergeCell ref="AM10:AN11"/>
    <mergeCell ref="V15:Z15"/>
    <mergeCell ref="AA15:AJ15"/>
    <mergeCell ref="F13:U15"/>
    <mergeCell ref="V13:Z13"/>
    <mergeCell ref="AA13:AJ13"/>
    <mergeCell ref="V14:Z14"/>
    <mergeCell ref="AA14:AJ14"/>
    <mergeCell ref="A10:E11"/>
    <mergeCell ref="C30:N30"/>
    <mergeCell ref="O30:Z30"/>
    <mergeCell ref="D19:M19"/>
    <mergeCell ref="A28:B33"/>
    <mergeCell ref="L31:N31"/>
    <mergeCell ref="O31:R31"/>
    <mergeCell ref="AM9:AN9"/>
    <mergeCell ref="AO9:AQ9"/>
    <mergeCell ref="AJ7:AJ8"/>
    <mergeCell ref="V11:Z11"/>
    <mergeCell ref="G10:AJ10"/>
    <mergeCell ref="AA11:AJ11"/>
    <mergeCell ref="AD7:AD8"/>
    <mergeCell ref="AE7:AE8"/>
    <mergeCell ref="AF7:AF8"/>
    <mergeCell ref="AG7:AG8"/>
    <mergeCell ref="AH7:AH8"/>
    <mergeCell ref="AI7:AI8"/>
    <mergeCell ref="F6:U8"/>
    <mergeCell ref="V7:Z8"/>
    <mergeCell ref="AA7:AA8"/>
    <mergeCell ref="AB7:AB8"/>
    <mergeCell ref="AJ5:AJ6"/>
    <mergeCell ref="F11:U11"/>
    <mergeCell ref="AC5:AC6"/>
    <mergeCell ref="AA5:AA6"/>
    <mergeCell ref="AB5:AB6"/>
    <mergeCell ref="C28:N29"/>
    <mergeCell ref="O28:Z29"/>
    <mergeCell ref="AD41:AF41"/>
    <mergeCell ref="AH41:AJ41"/>
    <mergeCell ref="AD42:AF43"/>
    <mergeCell ref="AH42:AJ43"/>
    <mergeCell ref="F9:U9"/>
    <mergeCell ref="AC9:AH9"/>
    <mergeCell ref="F12:T12"/>
    <mergeCell ref="U12:AA12"/>
    <mergeCell ref="AB12:AI12"/>
    <mergeCell ref="C38:G38"/>
    <mergeCell ref="I38:O38"/>
    <mergeCell ref="S38:W38"/>
    <mergeCell ref="Y38:AA38"/>
    <mergeCell ref="AC38:AG38"/>
    <mergeCell ref="AH40:AJ40"/>
    <mergeCell ref="S31:V31"/>
    <mergeCell ref="W31:Z31"/>
    <mergeCell ref="C32:H32"/>
    <mergeCell ref="I32:AJ32"/>
    <mergeCell ref="C33:H33"/>
    <mergeCell ref="I33:AJ33"/>
    <mergeCell ref="AH29:AH31"/>
    <mergeCell ref="AD28:AJ28"/>
    <mergeCell ref="AA29:AC31"/>
    <mergeCell ref="AD29:AD31"/>
    <mergeCell ref="AE29:AE31"/>
    <mergeCell ref="AF29:AF31"/>
    <mergeCell ref="AG29:AG31"/>
    <mergeCell ref="AA28:AC28"/>
    <mergeCell ref="AI29:AI31"/>
    <mergeCell ref="AJ29:AJ31"/>
    <mergeCell ref="A12:E12"/>
    <mergeCell ref="A13:E15"/>
    <mergeCell ref="AB21:AI21"/>
    <mergeCell ref="B22:C22"/>
    <mergeCell ref="A16:E16"/>
    <mergeCell ref="A1:A2"/>
    <mergeCell ref="B1:D1"/>
    <mergeCell ref="E1:G1"/>
    <mergeCell ref="H1:J1"/>
    <mergeCell ref="K1:R1"/>
    <mergeCell ref="A3:AJ3"/>
    <mergeCell ref="F16:U16"/>
    <mergeCell ref="A9:E9"/>
    <mergeCell ref="V9:Z9"/>
    <mergeCell ref="AC7:AC8"/>
    <mergeCell ref="AD5:AD6"/>
    <mergeCell ref="AE5:AE6"/>
    <mergeCell ref="AF5:AF6"/>
    <mergeCell ref="AG5:AG6"/>
    <mergeCell ref="AH5:AH6"/>
    <mergeCell ref="AI5:AI6"/>
    <mergeCell ref="A5:E5"/>
    <mergeCell ref="F5:U5"/>
    <mergeCell ref="V5:Z6"/>
  </mergeCells>
  <phoneticPr fontId="1"/>
  <dataValidations count="6">
    <dataValidation imeMode="fullAlpha" allowBlank="1" showInputMessage="1" showErrorMessage="1" sqref="AA5:AJ5 AB20:AJ20 AS20 AO16:AP16 AS11 AS7" xr:uid="{B8298076-A769-4247-9CFA-2BD2B52A3BFC}"/>
    <dataValidation type="list" allowBlank="1" showInputMessage="1" showErrorMessage="1" sqref="AO4:AP4" xr:uid="{6C7F8BBA-9945-4C03-93E4-FFD45D427F94}">
      <formula1>"　,要支援１,要支援２,要介護１,要介護２,要介護３,要介護４,要介護５"</formula1>
    </dataValidation>
    <dataValidation imeMode="fullKatakana" allowBlank="1" showInputMessage="1" showErrorMessage="1" sqref="AO6:AP6 AQ32" xr:uid="{99A6C6C1-50E4-4C0F-B4FD-7D6F519975B1}"/>
    <dataValidation type="list" allowBlank="1" showInputMessage="1" showErrorMessage="1" sqref="AS9" xr:uid="{A9130BBB-B3B1-4FF9-9C93-B04E6FADDDA4}">
      <formula1>"　,男,女"</formula1>
    </dataValidation>
    <dataValidation type="list" allowBlank="1" showInputMessage="1" showErrorMessage="1" sqref="AO10:AP10" xr:uid="{2FE0116F-EBDD-4F78-9AA4-D9A8CF0DA9CA}">
      <formula1>"　,889-1401大字日置,889-1402大字三納代,889-1403大字上富田,889-1404大字下富田,889-1405大字伊倉,889-1406大字新田,889-1411富田,889-1412富田東,889-1413富田西,889-1414富田南,889-1415富田北"</formula1>
    </dataValidation>
    <dataValidation type="list" allowBlank="1" showInputMessage="1" showErrorMessage="1" sqref="AR29" xr:uid="{B8D3E1B6-018C-499D-9B5C-0D4BACADC4B3}">
      <formula1>"　, 普通,当座,その他"</formula1>
    </dataValidation>
  </dataValidations>
  <printOptions horizontalCentered="1" verticalCentered="1"/>
  <pageMargins left="0.39370078740157483" right="0.39370078740157483" top="0.19685039370078741" bottom="0.19685039370078741" header="0" footer="0"/>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B1:X41"/>
  <sheetViews>
    <sheetView showGridLines="0" zoomScaleNormal="100" workbookViewId="0">
      <selection activeCell="O13" sqref="O13:X13"/>
    </sheetView>
  </sheetViews>
  <sheetFormatPr defaultRowHeight="18.75" customHeight="1"/>
  <cols>
    <col min="1" max="256" width="3.625" style="48" customWidth="1"/>
    <col min="257" max="16384" width="9" style="48"/>
  </cols>
  <sheetData>
    <row r="1" spans="8:24" ht="18.75" customHeight="1">
      <c r="R1" s="49" t="s">
        <v>76</v>
      </c>
      <c r="S1" s="47"/>
      <c r="T1" s="47" t="s">
        <v>54</v>
      </c>
      <c r="U1" s="47"/>
      <c r="V1" s="47" t="s">
        <v>77</v>
      </c>
      <c r="W1" s="47"/>
      <c r="X1" s="47" t="s">
        <v>103</v>
      </c>
    </row>
    <row r="2" spans="8:24" ht="18.75" customHeight="1">
      <c r="R2" s="49"/>
      <c r="S2" s="47"/>
      <c r="T2" s="47"/>
      <c r="U2" s="47"/>
      <c r="V2" s="47"/>
      <c r="W2" s="47"/>
      <c r="X2" s="47"/>
    </row>
    <row r="5" spans="8:24" ht="18.75" customHeight="1">
      <c r="H5" s="362" t="s">
        <v>146</v>
      </c>
      <c r="I5" s="362"/>
      <c r="J5" s="362"/>
      <c r="K5" s="362"/>
      <c r="L5" s="362"/>
      <c r="M5" s="362"/>
      <c r="N5" s="362"/>
      <c r="O5" s="362"/>
      <c r="P5" s="362"/>
      <c r="Q5" s="362"/>
    </row>
    <row r="6" spans="8:24" ht="18.75" customHeight="1">
      <c r="H6" s="51"/>
      <c r="I6" s="51"/>
      <c r="J6" s="51"/>
      <c r="K6" s="51"/>
      <c r="L6" s="51"/>
      <c r="M6" s="51"/>
      <c r="N6" s="51"/>
      <c r="O6" s="51"/>
      <c r="P6" s="51"/>
      <c r="Q6" s="51"/>
    </row>
    <row r="9" spans="8:24" ht="18.75" customHeight="1">
      <c r="K9" s="48" t="s">
        <v>147</v>
      </c>
    </row>
    <row r="11" spans="8:24" ht="18.75" customHeight="1">
      <c r="L11" s="363" t="s">
        <v>61</v>
      </c>
      <c r="M11" s="363"/>
      <c r="O11" s="364"/>
      <c r="P11" s="364"/>
      <c r="Q11" s="364"/>
      <c r="R11" s="364"/>
      <c r="S11" s="364"/>
      <c r="T11" s="364"/>
      <c r="U11" s="364"/>
      <c r="V11" s="364"/>
      <c r="W11" s="364"/>
      <c r="X11" s="364"/>
    </row>
    <row r="12" spans="8:24" ht="18.75" customHeight="1">
      <c r="O12" s="364"/>
      <c r="P12" s="364"/>
      <c r="Q12" s="364"/>
      <c r="R12" s="364"/>
      <c r="S12" s="364"/>
      <c r="T12" s="364"/>
      <c r="U12" s="364"/>
      <c r="V12" s="364"/>
      <c r="W12" s="364"/>
      <c r="X12" s="364"/>
    </row>
    <row r="13" spans="8:24" ht="18.75" customHeight="1">
      <c r="L13" s="363" t="s">
        <v>6</v>
      </c>
      <c r="M13" s="363"/>
      <c r="O13" s="365"/>
      <c r="P13" s="365"/>
      <c r="Q13" s="365"/>
      <c r="R13" s="365"/>
      <c r="S13" s="365"/>
      <c r="T13" s="365"/>
      <c r="U13" s="365"/>
      <c r="V13" s="365"/>
      <c r="W13" s="365"/>
      <c r="X13" s="365"/>
    </row>
    <row r="17" spans="2:22" ht="18.75" customHeight="1">
      <c r="C17" s="48" t="s">
        <v>148</v>
      </c>
      <c r="U17" s="48" t="s">
        <v>149</v>
      </c>
    </row>
    <row r="19" spans="2:22" ht="18.75" customHeight="1">
      <c r="B19" s="48" t="s">
        <v>150</v>
      </c>
    </row>
    <row r="23" spans="2:22" ht="18.75" customHeight="1">
      <c r="C23" s="48" t="s">
        <v>151</v>
      </c>
    </row>
    <row r="26" spans="2:22" ht="18.75" customHeight="1">
      <c r="C26" s="52"/>
      <c r="D26" s="52"/>
      <c r="E26" s="52"/>
      <c r="F26" s="52"/>
      <c r="G26" s="52"/>
      <c r="H26" s="52"/>
      <c r="I26" s="52"/>
      <c r="J26" s="52"/>
      <c r="K26" s="52"/>
      <c r="L26" s="52"/>
      <c r="M26" s="52"/>
      <c r="N26" s="52"/>
      <c r="O26" s="52"/>
      <c r="P26" s="52"/>
      <c r="Q26" s="52"/>
      <c r="R26" s="52"/>
      <c r="S26" s="52"/>
      <c r="T26" s="52"/>
      <c r="U26" s="52"/>
      <c r="V26" s="52"/>
    </row>
    <row r="41" spans="16:16" ht="18.75" customHeight="1">
      <c r="P41" s="50"/>
    </row>
  </sheetData>
  <mergeCells count="6">
    <mergeCell ref="H5:Q5"/>
    <mergeCell ref="L11:M11"/>
    <mergeCell ref="L13:M13"/>
    <mergeCell ref="O11:X11"/>
    <mergeCell ref="O12:X12"/>
    <mergeCell ref="O13:X13"/>
  </mergeCells>
  <phoneticPr fontId="1"/>
  <printOptions horizontalCentered="1"/>
  <pageMargins left="0.78740157480314965" right="0.78740157480314965" top="1.1811023622047245" bottom="0.7874015748031496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2:Q15"/>
  <sheetViews>
    <sheetView showGridLines="0" zoomScaleNormal="100" workbookViewId="0">
      <selection activeCell="C12" sqref="C12:Q12"/>
    </sheetView>
  </sheetViews>
  <sheetFormatPr defaultRowHeight="11.25"/>
  <cols>
    <col min="1" max="1" width="2.625" style="1" customWidth="1"/>
    <col min="2" max="2" width="15.25" style="1" customWidth="1"/>
    <col min="3" max="3" width="5.625" style="1" customWidth="1"/>
    <col min="4" max="4" width="15.625" style="1" customWidth="1"/>
    <col min="5" max="5" width="5.125" style="1" customWidth="1"/>
    <col min="6" max="6" width="3.625" style="1" customWidth="1"/>
    <col min="7" max="7" width="2.625" style="1" customWidth="1"/>
    <col min="8" max="8" width="7.625" style="1" customWidth="1"/>
    <col min="9" max="9" width="3.625" style="1" customWidth="1"/>
    <col min="10" max="10" width="2.625" style="1" customWidth="1"/>
    <col min="11" max="11" width="2.125" style="1" customWidth="1"/>
    <col min="12" max="12" width="2.625" style="1" customWidth="1"/>
    <col min="13" max="13" width="2.125" style="1" customWidth="1"/>
    <col min="14" max="14" width="2.625" style="1" customWidth="1"/>
    <col min="15" max="15" width="2.125" style="1" customWidth="1"/>
    <col min="16" max="16" width="5.125" style="1" customWidth="1"/>
    <col min="17" max="17" width="9.625" style="1" customWidth="1"/>
    <col min="18" max="18" width="2.125" style="1" customWidth="1"/>
    <col min="19" max="16384" width="9" style="1"/>
  </cols>
  <sheetData>
    <row r="2" spans="1:17" ht="15" customHeight="1">
      <c r="A2" s="369" t="s">
        <v>152</v>
      </c>
      <c r="B2" s="369"/>
      <c r="C2" s="369"/>
      <c r="D2" s="369"/>
      <c r="E2" s="369"/>
      <c r="F2" s="369"/>
      <c r="G2" s="369"/>
      <c r="H2" s="369"/>
      <c r="I2" s="369"/>
    </row>
    <row r="4" spans="1:17">
      <c r="A4" s="366" t="s">
        <v>153</v>
      </c>
      <c r="B4" s="366"/>
      <c r="C4" s="366"/>
    </row>
    <row r="5" spans="1:17" ht="15" customHeight="1">
      <c r="A5" s="375" t="s">
        <v>154</v>
      </c>
      <c r="B5" s="21" t="s">
        <v>10</v>
      </c>
      <c r="C5" s="385">
        <v>454025</v>
      </c>
      <c r="D5" s="386"/>
      <c r="E5" s="378" t="s">
        <v>155</v>
      </c>
      <c r="F5" s="19"/>
      <c r="G5" s="22"/>
      <c r="H5" s="378" t="s">
        <v>156</v>
      </c>
      <c r="I5" s="19" t="s">
        <v>157</v>
      </c>
      <c r="J5" s="23"/>
      <c r="K5" s="23"/>
      <c r="L5" s="23"/>
      <c r="M5" s="23"/>
      <c r="N5" s="23"/>
      <c r="O5" s="22"/>
      <c r="P5" s="368" t="s">
        <v>57</v>
      </c>
      <c r="Q5" s="368" t="s">
        <v>158</v>
      </c>
    </row>
    <row r="6" spans="1:17" ht="15" customHeight="1">
      <c r="A6" s="375"/>
      <c r="B6" s="368" t="s">
        <v>12</v>
      </c>
      <c r="C6" s="371"/>
      <c r="D6" s="372"/>
      <c r="E6" s="379"/>
      <c r="F6" s="20"/>
      <c r="G6" s="24" t="s">
        <v>159</v>
      </c>
      <c r="H6" s="379"/>
      <c r="I6" s="20" t="s">
        <v>160</v>
      </c>
      <c r="K6" s="1" t="s">
        <v>54</v>
      </c>
      <c r="M6" s="1" t="s">
        <v>77</v>
      </c>
      <c r="O6" s="24" t="s">
        <v>78</v>
      </c>
      <c r="P6" s="368"/>
      <c r="Q6" s="368"/>
    </row>
    <row r="7" spans="1:17" ht="15" customHeight="1">
      <c r="A7" s="375"/>
      <c r="B7" s="370"/>
      <c r="C7" s="373"/>
      <c r="D7" s="374"/>
      <c r="E7" s="380"/>
      <c r="F7" s="25"/>
      <c r="G7" s="26"/>
      <c r="H7" s="380"/>
      <c r="I7" s="25" t="s">
        <v>161</v>
      </c>
      <c r="J7" s="18"/>
      <c r="K7" s="18"/>
      <c r="L7" s="18"/>
      <c r="M7" s="18"/>
      <c r="N7" s="18"/>
      <c r="O7" s="26"/>
      <c r="P7" s="368"/>
      <c r="Q7" s="368"/>
    </row>
    <row r="8" spans="1:17" ht="18" customHeight="1">
      <c r="A8" s="375"/>
      <c r="B8" s="368" t="s">
        <v>162</v>
      </c>
      <c r="C8" s="371"/>
      <c r="D8" s="372"/>
      <c r="E8" s="384" t="s">
        <v>163</v>
      </c>
      <c r="F8" s="371"/>
      <c r="G8" s="372"/>
      <c r="H8" s="27" t="s">
        <v>164</v>
      </c>
      <c r="I8" s="368" t="s">
        <v>165</v>
      </c>
      <c r="J8" s="368"/>
      <c r="K8" s="368"/>
      <c r="L8" s="368"/>
      <c r="M8" s="368"/>
      <c r="N8" s="368"/>
      <c r="O8" s="368"/>
      <c r="P8" s="368"/>
      <c r="Q8" s="368"/>
    </row>
    <row r="9" spans="1:17" ht="18" customHeight="1">
      <c r="A9" s="375"/>
      <c r="B9" s="370"/>
      <c r="C9" s="373"/>
      <c r="D9" s="374"/>
      <c r="E9" s="381" t="s">
        <v>166</v>
      </c>
      <c r="F9" s="373"/>
      <c r="G9" s="374"/>
      <c r="H9" s="27" t="s">
        <v>167</v>
      </c>
      <c r="I9" s="368" t="s">
        <v>168</v>
      </c>
      <c r="J9" s="368"/>
      <c r="K9" s="368"/>
      <c r="L9" s="368"/>
      <c r="M9" s="368"/>
      <c r="N9" s="368"/>
      <c r="O9" s="368"/>
      <c r="P9" s="368"/>
      <c r="Q9" s="368"/>
    </row>
    <row r="10" spans="1:17" ht="18" customHeight="1">
      <c r="A10" s="375"/>
      <c r="B10" s="21" t="s">
        <v>169</v>
      </c>
      <c r="C10" s="377" t="s">
        <v>170</v>
      </c>
      <c r="D10" s="377"/>
      <c r="E10" s="377"/>
      <c r="F10" s="377"/>
      <c r="G10" s="377"/>
      <c r="H10" s="21" t="s">
        <v>171</v>
      </c>
      <c r="I10" s="382" t="s">
        <v>172</v>
      </c>
      <c r="J10" s="377"/>
      <c r="K10" s="377"/>
      <c r="L10" s="377"/>
      <c r="M10" s="377"/>
      <c r="N10" s="377"/>
      <c r="O10" s="377"/>
      <c r="P10" s="377"/>
      <c r="Q10" s="383"/>
    </row>
    <row r="11" spans="1:17" ht="30" customHeight="1">
      <c r="A11" s="375"/>
      <c r="B11" s="21" t="s">
        <v>137</v>
      </c>
      <c r="C11" s="376"/>
      <c r="D11" s="376"/>
      <c r="E11" s="28"/>
      <c r="F11" s="28"/>
      <c r="G11" s="28"/>
      <c r="H11" s="28"/>
      <c r="I11" s="28"/>
      <c r="J11" s="28"/>
      <c r="K11" s="28"/>
      <c r="L11" s="28"/>
      <c r="M11" s="28"/>
      <c r="N11" s="28"/>
      <c r="O11" s="28"/>
      <c r="P11" s="28"/>
      <c r="Q11" s="29"/>
    </row>
    <row r="12" spans="1:17" ht="51" customHeight="1">
      <c r="A12" s="375"/>
      <c r="B12" s="35" t="s">
        <v>173</v>
      </c>
      <c r="C12" s="367"/>
      <c r="D12" s="368"/>
      <c r="E12" s="368"/>
      <c r="F12" s="368"/>
      <c r="G12" s="368"/>
      <c r="H12" s="368"/>
      <c r="I12" s="368"/>
      <c r="J12" s="368"/>
      <c r="K12" s="368"/>
      <c r="L12" s="368"/>
      <c r="M12" s="368"/>
      <c r="N12" s="368"/>
      <c r="O12" s="368"/>
      <c r="P12" s="368"/>
      <c r="Q12" s="368"/>
    </row>
    <row r="13" spans="1:17" ht="46.5" customHeight="1">
      <c r="A13" s="375"/>
      <c r="B13" s="36" t="s">
        <v>174</v>
      </c>
      <c r="C13" s="368"/>
      <c r="D13" s="368"/>
      <c r="E13" s="368"/>
      <c r="F13" s="368"/>
      <c r="G13" s="368"/>
      <c r="H13" s="368"/>
      <c r="I13" s="368"/>
      <c r="J13" s="368"/>
      <c r="K13" s="368"/>
      <c r="L13" s="368"/>
      <c r="M13" s="368"/>
      <c r="N13" s="368"/>
      <c r="O13" s="368"/>
      <c r="P13" s="368"/>
      <c r="Q13" s="368"/>
    </row>
    <row r="14" spans="1:17" ht="15" customHeight="1"/>
    <row r="15" spans="1:17" ht="15" customHeight="1"/>
  </sheetData>
  <mergeCells count="21">
    <mergeCell ref="H5:H7"/>
    <mergeCell ref="P5:P7"/>
    <mergeCell ref="E8:G8"/>
    <mergeCell ref="C5:D5"/>
    <mergeCell ref="I9:Q9"/>
    <mergeCell ref="A4:C4"/>
    <mergeCell ref="C12:Q12"/>
    <mergeCell ref="A2:I2"/>
    <mergeCell ref="B6:B7"/>
    <mergeCell ref="C6:D7"/>
    <mergeCell ref="B8:B9"/>
    <mergeCell ref="C8:D9"/>
    <mergeCell ref="A5:A13"/>
    <mergeCell ref="C13:Q13"/>
    <mergeCell ref="Q5:Q7"/>
    <mergeCell ref="C11:D11"/>
    <mergeCell ref="I8:Q8"/>
    <mergeCell ref="C10:G10"/>
    <mergeCell ref="E5:E7"/>
    <mergeCell ref="E9:G9"/>
    <mergeCell ref="I10:Q10"/>
  </mergeCells>
  <phoneticPr fontId="1"/>
  <pageMargins left="0.39370078740157483" right="0.39370078740157483" top="0.44" bottom="0.39370078740157483" header="0.54" footer="0.4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C18"/>
  <sheetViews>
    <sheetView showGridLines="0" zoomScale="124" zoomScaleNormal="124" workbookViewId="0">
      <selection activeCell="N11" sqref="N11"/>
    </sheetView>
  </sheetViews>
  <sheetFormatPr defaultRowHeight="11.25"/>
  <cols>
    <col min="1" max="1" width="2.625" style="1" customWidth="1"/>
    <col min="2" max="2" width="15.25" style="1" customWidth="1"/>
    <col min="3" max="3" width="5.625" style="1" customWidth="1"/>
    <col min="4" max="4" width="15.625" style="1" customWidth="1"/>
    <col min="5" max="5" width="5.125" style="1" customWidth="1"/>
    <col min="6" max="6" width="3.625" style="1" customWidth="1"/>
    <col min="7" max="7" width="2.625" style="1" customWidth="1"/>
    <col min="8" max="8" width="7.625" style="1" customWidth="1"/>
    <col min="9" max="9" width="3.625" style="1" customWidth="1"/>
    <col min="10" max="10" width="2.625" style="1" customWidth="1"/>
    <col min="11" max="11" width="2.125" style="1" customWidth="1"/>
    <col min="12" max="12" width="2.625" style="1" customWidth="1"/>
    <col min="13" max="13" width="2.125" style="1" customWidth="1"/>
    <col min="14" max="14" width="2.625" style="1" customWidth="1"/>
    <col min="15" max="15" width="2.125" style="1" customWidth="1"/>
    <col min="16" max="16" width="5.125" style="1" customWidth="1"/>
    <col min="17" max="17" width="9.625" style="1" customWidth="1"/>
    <col min="18" max="18" width="2.125" style="1" customWidth="1"/>
    <col min="19" max="16384" width="9" style="1"/>
  </cols>
  <sheetData>
    <row r="2" spans="1:29" ht="15" customHeight="1">
      <c r="A2" s="369" t="s">
        <v>152</v>
      </c>
      <c r="B2" s="369"/>
      <c r="C2" s="369"/>
      <c r="D2" s="369"/>
      <c r="E2" s="369"/>
      <c r="F2" s="369"/>
      <c r="G2" s="369"/>
      <c r="H2" s="369"/>
      <c r="I2" s="369"/>
      <c r="J2" s="41" t="s">
        <v>175</v>
      </c>
    </row>
    <row r="4" spans="1:29">
      <c r="A4" s="366" t="s">
        <v>153</v>
      </c>
      <c r="B4" s="366"/>
      <c r="C4" s="366"/>
    </row>
    <row r="5" spans="1:29" ht="15" customHeight="1">
      <c r="A5" s="375" t="s">
        <v>154</v>
      </c>
      <c r="B5" s="21" t="s">
        <v>10</v>
      </c>
      <c r="C5" s="385">
        <v>454025</v>
      </c>
      <c r="D5" s="386"/>
      <c r="E5" s="378" t="s">
        <v>155</v>
      </c>
      <c r="F5" s="19"/>
      <c r="G5" s="22"/>
      <c r="H5" s="378" t="s">
        <v>156</v>
      </c>
      <c r="I5" s="19" t="s">
        <v>157</v>
      </c>
      <c r="J5" s="23"/>
      <c r="K5" s="23"/>
      <c r="L5" s="23"/>
      <c r="M5" s="23"/>
      <c r="N5" s="23"/>
      <c r="O5" s="22"/>
      <c r="P5" s="368" t="s">
        <v>57</v>
      </c>
      <c r="Q5" s="368" t="s">
        <v>176</v>
      </c>
    </row>
    <row r="6" spans="1:29" ht="15" customHeight="1">
      <c r="A6" s="375"/>
      <c r="B6" s="368" t="s">
        <v>12</v>
      </c>
      <c r="C6" s="371" t="s">
        <v>177</v>
      </c>
      <c r="D6" s="372"/>
      <c r="E6" s="379"/>
      <c r="F6" s="20">
        <v>81</v>
      </c>
      <c r="G6" s="24" t="s">
        <v>159</v>
      </c>
      <c r="H6" s="379"/>
      <c r="I6" s="20" t="s">
        <v>160</v>
      </c>
      <c r="J6" s="1">
        <v>15</v>
      </c>
      <c r="K6" s="1" t="s">
        <v>54</v>
      </c>
      <c r="L6" s="1">
        <v>3</v>
      </c>
      <c r="M6" s="1" t="s">
        <v>77</v>
      </c>
      <c r="N6" s="1">
        <v>27</v>
      </c>
      <c r="O6" s="24" t="s">
        <v>78</v>
      </c>
      <c r="P6" s="368"/>
      <c r="Q6" s="368"/>
    </row>
    <row r="7" spans="1:29" ht="15" customHeight="1">
      <c r="A7" s="375"/>
      <c r="B7" s="370"/>
      <c r="C7" s="373"/>
      <c r="D7" s="374"/>
      <c r="E7" s="380"/>
      <c r="F7" s="25"/>
      <c r="G7" s="26"/>
      <c r="H7" s="380"/>
      <c r="I7" s="25" t="s">
        <v>161</v>
      </c>
      <c r="J7" s="18"/>
      <c r="K7" s="18"/>
      <c r="L7" s="18"/>
      <c r="M7" s="18"/>
      <c r="N7" s="18"/>
      <c r="O7" s="26"/>
      <c r="P7" s="368"/>
      <c r="Q7" s="368"/>
    </row>
    <row r="8" spans="1:29" ht="18" customHeight="1">
      <c r="A8" s="375"/>
      <c r="B8" s="368" t="s">
        <v>162</v>
      </c>
      <c r="C8" s="371" t="s">
        <v>178</v>
      </c>
      <c r="D8" s="372"/>
      <c r="E8" s="384" t="s">
        <v>163</v>
      </c>
      <c r="F8" s="371"/>
      <c r="G8" s="372"/>
      <c r="H8" s="27" t="s">
        <v>164</v>
      </c>
      <c r="I8" s="368" t="s">
        <v>165</v>
      </c>
      <c r="J8" s="368"/>
      <c r="K8" s="368"/>
      <c r="L8" s="368"/>
      <c r="M8" s="368"/>
      <c r="N8" s="368"/>
      <c r="O8" s="368"/>
      <c r="P8" s="368"/>
      <c r="Q8" s="368"/>
    </row>
    <row r="9" spans="1:29" ht="18" customHeight="1">
      <c r="A9" s="375"/>
      <c r="B9" s="370"/>
      <c r="C9" s="373"/>
      <c r="D9" s="374"/>
      <c r="E9" s="381" t="s">
        <v>166</v>
      </c>
      <c r="F9" s="373"/>
      <c r="G9" s="374"/>
      <c r="H9" s="27" t="s">
        <v>167</v>
      </c>
      <c r="I9" s="368" t="s">
        <v>179</v>
      </c>
      <c r="J9" s="368"/>
      <c r="K9" s="368"/>
      <c r="L9" s="368"/>
      <c r="M9" s="368"/>
      <c r="N9" s="368"/>
      <c r="O9" s="368"/>
      <c r="P9" s="368"/>
      <c r="Q9" s="368"/>
    </row>
    <row r="10" spans="1:29" ht="18" customHeight="1">
      <c r="A10" s="375"/>
      <c r="B10" s="21" t="s">
        <v>169</v>
      </c>
      <c r="C10" s="377" t="s">
        <v>170</v>
      </c>
      <c r="D10" s="377"/>
      <c r="E10" s="377"/>
      <c r="F10" s="377"/>
      <c r="G10" s="377"/>
      <c r="H10" s="21" t="s">
        <v>171</v>
      </c>
      <c r="I10" s="382" t="s">
        <v>180</v>
      </c>
      <c r="J10" s="377"/>
      <c r="K10" s="377"/>
      <c r="L10" s="377"/>
      <c r="M10" s="377"/>
      <c r="N10" s="377"/>
      <c r="O10" s="377"/>
      <c r="P10" s="377"/>
      <c r="Q10" s="383"/>
    </row>
    <row r="11" spans="1:29" ht="30" customHeight="1">
      <c r="A11" s="375"/>
      <c r="B11" s="21" t="s">
        <v>137</v>
      </c>
      <c r="C11" s="376" t="s">
        <v>181</v>
      </c>
      <c r="D11" s="376"/>
      <c r="E11" s="28"/>
      <c r="F11" s="28" t="s">
        <v>182</v>
      </c>
      <c r="G11" s="28"/>
      <c r="H11" s="28"/>
      <c r="I11" s="28"/>
      <c r="J11" s="28"/>
      <c r="K11" s="28"/>
      <c r="L11" s="28" t="s">
        <v>183</v>
      </c>
      <c r="M11" s="28"/>
      <c r="N11" s="28"/>
      <c r="O11" s="28"/>
      <c r="P11" s="28"/>
      <c r="Q11" s="29"/>
    </row>
    <row r="12" spans="1:29" ht="51" customHeight="1">
      <c r="A12" s="375"/>
      <c r="B12" s="35" t="s">
        <v>173</v>
      </c>
      <c r="C12" s="387" t="s">
        <v>184</v>
      </c>
      <c r="D12" s="388"/>
      <c r="E12" s="388"/>
      <c r="F12" s="388"/>
      <c r="G12" s="388"/>
      <c r="H12" s="388"/>
      <c r="I12" s="388"/>
      <c r="J12" s="388"/>
      <c r="K12" s="388"/>
      <c r="L12" s="388"/>
      <c r="M12" s="388"/>
      <c r="N12" s="388"/>
      <c r="O12" s="388"/>
      <c r="P12" s="388"/>
      <c r="Q12" s="388"/>
    </row>
    <row r="13" spans="1:29" ht="46.5" customHeight="1">
      <c r="A13" s="375"/>
      <c r="B13" s="36" t="s">
        <v>174</v>
      </c>
      <c r="C13" s="368" t="s">
        <v>185</v>
      </c>
      <c r="D13" s="368"/>
      <c r="E13" s="368"/>
      <c r="F13" s="368"/>
      <c r="G13" s="368"/>
      <c r="H13" s="368"/>
      <c r="I13" s="368"/>
      <c r="J13" s="368"/>
      <c r="K13" s="368"/>
      <c r="L13" s="368"/>
      <c r="M13" s="368"/>
      <c r="N13" s="368"/>
      <c r="O13" s="368"/>
      <c r="P13" s="368"/>
      <c r="Q13" s="368"/>
    </row>
    <row r="14" spans="1:29" ht="15" customHeight="1"/>
    <row r="15" spans="1:29" ht="22.5" customHeight="1">
      <c r="A15" s="37"/>
      <c r="B15" s="38" t="s">
        <v>186</v>
      </c>
      <c r="C15" s="38"/>
      <c r="D15" s="38"/>
      <c r="E15" s="38"/>
      <c r="F15" s="38"/>
      <c r="G15" s="38"/>
      <c r="H15" s="38"/>
      <c r="I15" s="38"/>
      <c r="J15" s="38"/>
      <c r="K15" s="38"/>
      <c r="L15" s="38"/>
      <c r="M15" s="38"/>
      <c r="N15" s="38"/>
      <c r="O15" s="38"/>
      <c r="P15" s="38"/>
      <c r="Q15" s="38"/>
      <c r="R15" s="38"/>
      <c r="S15" s="38"/>
      <c r="T15" s="38"/>
      <c r="U15" s="39"/>
      <c r="V15" s="39"/>
      <c r="W15" s="39"/>
      <c r="X15" s="39"/>
      <c r="Y15" s="39"/>
      <c r="Z15" s="39"/>
      <c r="AA15" s="39"/>
      <c r="AB15" s="39"/>
      <c r="AC15" s="39"/>
    </row>
    <row r="16" spans="1:29" ht="21" customHeight="1">
      <c r="A16" s="37"/>
      <c r="B16" s="38" t="s">
        <v>187</v>
      </c>
      <c r="C16" s="38"/>
      <c r="D16" s="38"/>
      <c r="E16" s="38"/>
      <c r="F16" s="38"/>
      <c r="G16" s="38"/>
      <c r="H16" s="38"/>
      <c r="I16" s="38"/>
      <c r="J16" s="38"/>
      <c r="K16" s="38"/>
      <c r="L16" s="38"/>
      <c r="M16" s="38"/>
      <c r="N16" s="38"/>
      <c r="O16" s="38"/>
      <c r="P16" s="38"/>
      <c r="Q16" s="38"/>
      <c r="R16" s="38"/>
      <c r="S16" s="38"/>
      <c r="T16" s="38"/>
      <c r="U16" s="39"/>
      <c r="V16" s="39"/>
      <c r="W16" s="39"/>
      <c r="X16" s="39"/>
      <c r="Y16" s="39"/>
      <c r="Z16" s="39"/>
      <c r="AA16" s="39"/>
      <c r="AB16" s="39"/>
      <c r="AC16" s="39"/>
    </row>
    <row r="17" spans="2:19" ht="21" customHeight="1">
      <c r="B17" s="40" t="s">
        <v>188</v>
      </c>
      <c r="C17" s="40"/>
      <c r="D17" s="40"/>
      <c r="G17" s="37"/>
      <c r="H17" s="37"/>
      <c r="I17" s="37"/>
      <c r="J17" s="37"/>
      <c r="K17" s="37"/>
      <c r="L17" s="37"/>
      <c r="M17" s="37"/>
      <c r="N17" s="37"/>
      <c r="O17" s="37"/>
      <c r="P17" s="37"/>
      <c r="Q17" s="37"/>
      <c r="R17" s="37"/>
      <c r="S17" s="37"/>
    </row>
    <row r="18" spans="2:19" ht="20.25" customHeight="1">
      <c r="B18" s="38" t="s">
        <v>189</v>
      </c>
      <c r="C18" s="38"/>
      <c r="D18" s="38"/>
      <c r="E18" s="44"/>
      <c r="F18" s="44"/>
      <c r="G18" s="44"/>
      <c r="H18" s="44"/>
      <c r="I18" s="44"/>
      <c r="J18" s="44"/>
      <c r="K18" s="43"/>
    </row>
  </sheetData>
  <mergeCells count="21">
    <mergeCell ref="B8:B9"/>
    <mergeCell ref="C8:D9"/>
    <mergeCell ref="E8:G8"/>
    <mergeCell ref="I10:Q10"/>
    <mergeCell ref="E9:G9"/>
    <mergeCell ref="A2:I2"/>
    <mergeCell ref="A4:C4"/>
    <mergeCell ref="A5:A13"/>
    <mergeCell ref="C5:D5"/>
    <mergeCell ref="E5:E7"/>
    <mergeCell ref="H5:H7"/>
    <mergeCell ref="C11:D11"/>
    <mergeCell ref="C13:Q13"/>
    <mergeCell ref="C12:Q12"/>
    <mergeCell ref="I9:Q9"/>
    <mergeCell ref="Q5:Q7"/>
    <mergeCell ref="C10:G10"/>
    <mergeCell ref="I8:Q8"/>
    <mergeCell ref="P5:P7"/>
    <mergeCell ref="B6:B7"/>
    <mergeCell ref="C6:D7"/>
  </mergeCells>
  <phoneticPr fontId="1"/>
  <pageMargins left="0.39370078740157483" right="0.39370078740157483" top="0.44" bottom="0.39370078740157483" header="0.54" footer="0.44"/>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AL41"/>
  <sheetViews>
    <sheetView showGridLines="0" view="pageBreakPreview" zoomScale="118" zoomScaleNormal="100" zoomScaleSheetLayoutView="118" workbookViewId="0">
      <selection activeCell="I45" sqref="I45"/>
    </sheetView>
  </sheetViews>
  <sheetFormatPr defaultRowHeight="13.5"/>
  <cols>
    <col min="1" max="9" width="4.375" customWidth="1"/>
    <col min="10" max="10" width="3.125" customWidth="1"/>
    <col min="11" max="12" width="4.375" customWidth="1"/>
    <col min="13" max="13" width="1.75" customWidth="1"/>
    <col min="14" max="28" width="4.375" customWidth="1"/>
    <col min="29" max="30" width="2.375" customWidth="1"/>
    <col min="31" max="35" width="4.375" customWidth="1"/>
    <col min="36" max="36" width="7.5" customWidth="1"/>
    <col min="37" max="37" width="4.375" customWidth="1"/>
    <col min="38" max="38" width="5.875" customWidth="1"/>
  </cols>
  <sheetData>
    <row r="1" spans="1:38">
      <c r="A1" s="476" t="s">
        <v>190</v>
      </c>
      <c r="B1" s="476"/>
      <c r="C1" s="476"/>
      <c r="D1" s="476"/>
      <c r="E1" s="476"/>
      <c r="F1" s="476"/>
      <c r="G1" s="476"/>
      <c r="H1" s="476"/>
      <c r="I1" s="476"/>
      <c r="J1" s="476"/>
      <c r="K1" s="476"/>
    </row>
    <row r="2" spans="1:38" ht="14.25" thickBot="1"/>
    <row r="3" spans="1:38" ht="24" customHeight="1">
      <c r="A3" s="494" t="s">
        <v>191</v>
      </c>
      <c r="B3" s="495"/>
      <c r="C3" s="495"/>
      <c r="D3" s="495"/>
      <c r="E3" s="495"/>
      <c r="F3" s="495"/>
      <c r="G3" s="495"/>
      <c r="H3" s="495"/>
      <c r="I3" s="495"/>
      <c r="J3" s="495"/>
      <c r="K3" s="495"/>
      <c r="L3" s="495"/>
      <c r="M3" s="496"/>
      <c r="N3" s="506"/>
      <c r="O3" s="494" t="s">
        <v>192</v>
      </c>
      <c r="P3" s="495"/>
      <c r="Q3" s="495"/>
      <c r="R3" s="495"/>
      <c r="S3" s="495"/>
      <c r="T3" s="495"/>
      <c r="U3" s="495"/>
      <c r="V3" s="495"/>
      <c r="W3" s="495"/>
      <c r="X3" s="495"/>
      <c r="Y3" s="496"/>
      <c r="Z3" s="485" t="s">
        <v>193</v>
      </c>
      <c r="AA3" s="486"/>
      <c r="AB3" s="486"/>
      <c r="AC3" s="486"/>
      <c r="AD3" s="486"/>
      <c r="AE3" s="486"/>
      <c r="AF3" s="486"/>
      <c r="AG3" s="486"/>
      <c r="AH3" s="486"/>
      <c r="AI3" s="486"/>
      <c r="AJ3" s="486"/>
      <c r="AK3" s="486"/>
      <c r="AL3" s="487"/>
    </row>
    <row r="4" spans="1:38" ht="24" customHeight="1">
      <c r="A4" s="483" t="s">
        <v>194</v>
      </c>
      <c r="B4" s="368"/>
      <c r="C4" s="368"/>
      <c r="D4" s="368"/>
      <c r="E4" s="497" t="s">
        <v>195</v>
      </c>
      <c r="F4" s="497"/>
      <c r="G4" s="497"/>
      <c r="H4" s="497"/>
      <c r="I4" s="497"/>
      <c r="J4" s="497"/>
      <c r="K4" s="497"/>
      <c r="L4" s="497"/>
      <c r="M4" s="498"/>
      <c r="N4" s="509"/>
      <c r="O4" s="483" t="s">
        <v>194</v>
      </c>
      <c r="P4" s="368"/>
      <c r="Q4" s="368"/>
      <c r="R4" s="368"/>
      <c r="S4" s="497" t="s">
        <v>195</v>
      </c>
      <c r="T4" s="497"/>
      <c r="U4" s="497"/>
      <c r="V4" s="497"/>
      <c r="W4" s="497"/>
      <c r="X4" s="497"/>
      <c r="Y4" s="498"/>
      <c r="Z4" s="483" t="s">
        <v>196</v>
      </c>
      <c r="AA4" s="368"/>
      <c r="AB4" s="368"/>
      <c r="AC4" s="368"/>
      <c r="AD4" s="368" t="s">
        <v>197</v>
      </c>
      <c r="AE4" s="368"/>
      <c r="AF4" s="368"/>
      <c r="AG4" s="368"/>
      <c r="AH4" s="368"/>
      <c r="AI4" s="368"/>
      <c r="AJ4" s="368"/>
      <c r="AK4" s="368"/>
      <c r="AL4" s="484"/>
    </row>
    <row r="5" spans="1:38" ht="24" customHeight="1">
      <c r="A5" s="483" t="s">
        <v>198</v>
      </c>
      <c r="B5" s="368"/>
      <c r="C5" s="368"/>
      <c r="D5" s="368"/>
      <c r="E5" s="497" t="s">
        <v>199</v>
      </c>
      <c r="F5" s="497"/>
      <c r="G5" s="497"/>
      <c r="H5" s="497"/>
      <c r="I5" s="497"/>
      <c r="J5" s="497"/>
      <c r="K5" s="497"/>
      <c r="L5" s="497"/>
      <c r="M5" s="498"/>
      <c r="N5" s="509"/>
      <c r="O5" s="483" t="s">
        <v>198</v>
      </c>
      <c r="P5" s="368"/>
      <c r="Q5" s="368"/>
      <c r="R5" s="368"/>
      <c r="S5" s="497" t="s">
        <v>199</v>
      </c>
      <c r="T5" s="497"/>
      <c r="U5" s="497"/>
      <c r="V5" s="497"/>
      <c r="W5" s="497"/>
      <c r="X5" s="497"/>
      <c r="Y5" s="498"/>
      <c r="Z5" s="483" t="s">
        <v>6</v>
      </c>
      <c r="AA5" s="368"/>
      <c r="AB5" s="368"/>
      <c r="AC5" s="368"/>
      <c r="AD5" s="368"/>
      <c r="AE5" s="368"/>
      <c r="AF5" s="368"/>
      <c r="AG5" s="368"/>
      <c r="AH5" s="368"/>
      <c r="AI5" s="368"/>
      <c r="AJ5" s="368"/>
      <c r="AK5" s="368"/>
      <c r="AL5" s="484"/>
    </row>
    <row r="6" spans="1:38" ht="24" customHeight="1">
      <c r="A6" s="512" t="s">
        <v>200</v>
      </c>
      <c r="B6" s="513"/>
      <c r="C6" s="499"/>
      <c r="D6" s="499"/>
      <c r="E6" s="499"/>
      <c r="F6" s="499"/>
      <c r="G6" s="499"/>
      <c r="H6" s="499"/>
      <c r="I6" s="499"/>
      <c r="J6" s="499"/>
      <c r="K6" s="499"/>
      <c r="L6" s="499"/>
      <c r="M6" s="500"/>
      <c r="N6" s="510"/>
      <c r="O6" s="507" t="s">
        <v>201</v>
      </c>
      <c r="P6" s="499"/>
      <c r="Q6" s="499"/>
      <c r="R6" s="499"/>
      <c r="S6" s="499"/>
      <c r="T6" s="499"/>
      <c r="U6" s="499"/>
      <c r="V6" s="499"/>
      <c r="W6" s="499"/>
      <c r="X6" s="499"/>
      <c r="Y6" s="500"/>
      <c r="Z6" s="488" t="s">
        <v>202</v>
      </c>
      <c r="AA6" s="489"/>
      <c r="AB6" s="489"/>
      <c r="AC6" s="489"/>
      <c r="AD6" s="489"/>
      <c r="AE6" s="489"/>
      <c r="AF6" s="489"/>
      <c r="AG6" s="489"/>
      <c r="AH6" s="489"/>
      <c r="AI6" s="489"/>
      <c r="AJ6" s="489"/>
      <c r="AK6" s="489"/>
      <c r="AL6" s="490"/>
    </row>
    <row r="7" spans="1:38" ht="24" customHeight="1">
      <c r="A7" s="507" t="s">
        <v>203</v>
      </c>
      <c r="B7" s="499"/>
      <c r="C7" s="499"/>
      <c r="D7" s="499"/>
      <c r="E7" s="368"/>
      <c r="F7" s="368"/>
      <c r="G7" s="368"/>
      <c r="H7" s="368"/>
      <c r="I7" s="368"/>
      <c r="J7" s="368"/>
      <c r="K7" s="368"/>
      <c r="L7" s="368"/>
      <c r="M7" s="501"/>
      <c r="N7" s="484"/>
      <c r="O7" s="507" t="s">
        <v>204</v>
      </c>
      <c r="P7" s="499"/>
      <c r="Q7" s="499"/>
      <c r="R7" s="499"/>
      <c r="S7" s="368"/>
      <c r="T7" s="368"/>
      <c r="U7" s="368"/>
      <c r="V7" s="368"/>
      <c r="W7" s="368"/>
      <c r="X7" s="368"/>
      <c r="Y7" s="501"/>
      <c r="Z7" s="488"/>
      <c r="AA7" s="489"/>
      <c r="AB7" s="489"/>
      <c r="AC7" s="489"/>
      <c r="AD7" s="489"/>
      <c r="AE7" s="489"/>
      <c r="AF7" s="489"/>
      <c r="AG7" s="489"/>
      <c r="AH7" s="489"/>
      <c r="AI7" s="489"/>
      <c r="AJ7" s="489"/>
      <c r="AK7" s="489"/>
      <c r="AL7" s="490"/>
    </row>
    <row r="8" spans="1:38" ht="24" customHeight="1" thickBot="1">
      <c r="A8" s="508" t="s">
        <v>205</v>
      </c>
      <c r="B8" s="502"/>
      <c r="C8" s="502"/>
      <c r="D8" s="502"/>
      <c r="E8" s="502"/>
      <c r="F8" s="502"/>
      <c r="G8" s="502"/>
      <c r="H8" s="502"/>
      <c r="I8" s="502"/>
      <c r="J8" s="502"/>
      <c r="K8" s="502"/>
      <c r="L8" s="502"/>
      <c r="M8" s="503"/>
      <c r="N8" s="511"/>
      <c r="O8" s="508" t="s">
        <v>205</v>
      </c>
      <c r="P8" s="502"/>
      <c r="Q8" s="502"/>
      <c r="R8" s="502"/>
      <c r="S8" s="502"/>
      <c r="T8" s="502"/>
      <c r="U8" s="502"/>
      <c r="V8" s="502"/>
      <c r="W8" s="502"/>
      <c r="X8" s="502"/>
      <c r="Y8" s="503"/>
      <c r="Z8" s="491"/>
      <c r="AA8" s="492"/>
      <c r="AB8" s="492"/>
      <c r="AC8" s="492"/>
      <c r="AD8" s="492"/>
      <c r="AE8" s="492"/>
      <c r="AF8" s="492"/>
      <c r="AG8" s="492"/>
      <c r="AH8" s="492"/>
      <c r="AI8" s="492"/>
      <c r="AJ8" s="492"/>
      <c r="AK8" s="492"/>
      <c r="AL8" s="493"/>
    </row>
    <row r="9" spans="1:38" ht="14.25" thickBot="1"/>
    <row r="10" spans="1:38">
      <c r="A10" s="411"/>
      <c r="B10" s="414" t="s">
        <v>206</v>
      </c>
      <c r="C10" s="415"/>
      <c r="D10" s="415"/>
      <c r="E10" s="415"/>
      <c r="F10" s="415"/>
      <c r="G10" s="415"/>
      <c r="H10" s="415"/>
      <c r="I10" s="415"/>
      <c r="J10" s="416"/>
      <c r="K10" s="423" t="s">
        <v>207</v>
      </c>
      <c r="L10" s="424"/>
      <c r="M10" s="424"/>
      <c r="N10" s="424"/>
      <c r="O10" s="424"/>
      <c r="P10" s="424"/>
      <c r="Q10" s="424"/>
      <c r="R10" s="424"/>
      <c r="S10" s="424"/>
      <c r="T10" s="424"/>
      <c r="U10" s="424"/>
      <c r="V10" s="504"/>
      <c r="W10" s="423" t="s">
        <v>208</v>
      </c>
      <c r="X10" s="424"/>
      <c r="Y10" s="424"/>
      <c r="Z10" s="424"/>
      <c r="AA10" s="424"/>
      <c r="AB10" s="424"/>
      <c r="AC10" s="424"/>
      <c r="AD10" s="424"/>
      <c r="AE10" s="431" t="s">
        <v>209</v>
      </c>
      <c r="AF10" s="433" t="s">
        <v>210</v>
      </c>
      <c r="AG10" s="434"/>
      <c r="AH10" s="434"/>
      <c r="AI10" s="434"/>
      <c r="AJ10" s="434"/>
      <c r="AK10" s="435"/>
      <c r="AL10" s="450" t="s">
        <v>211</v>
      </c>
    </row>
    <row r="11" spans="1:38">
      <c r="A11" s="412"/>
      <c r="B11" s="417"/>
      <c r="C11" s="418"/>
      <c r="D11" s="418"/>
      <c r="E11" s="418"/>
      <c r="F11" s="418"/>
      <c r="G11" s="418"/>
      <c r="H11" s="418"/>
      <c r="I11" s="418"/>
      <c r="J11" s="419"/>
      <c r="K11" s="425"/>
      <c r="L11" s="426"/>
      <c r="M11" s="426"/>
      <c r="N11" s="426"/>
      <c r="O11" s="426"/>
      <c r="P11" s="426"/>
      <c r="Q11" s="426"/>
      <c r="R11" s="426"/>
      <c r="S11" s="426"/>
      <c r="T11" s="426"/>
      <c r="U11" s="426"/>
      <c r="V11" s="505"/>
      <c r="W11" s="425"/>
      <c r="X11" s="426"/>
      <c r="Y11" s="426"/>
      <c r="Z11" s="426"/>
      <c r="AA11" s="426"/>
      <c r="AB11" s="426"/>
      <c r="AC11" s="426"/>
      <c r="AD11" s="426"/>
      <c r="AE11" s="432"/>
      <c r="AF11" s="452" t="s">
        <v>212</v>
      </c>
      <c r="AG11" s="453"/>
      <c r="AH11" s="453"/>
      <c r="AI11" s="453"/>
      <c r="AJ11" s="453"/>
      <c r="AK11" s="454" t="s">
        <v>209</v>
      </c>
      <c r="AL11" s="451"/>
    </row>
    <row r="12" spans="1:38">
      <c r="A12" s="413"/>
      <c r="B12" s="420"/>
      <c r="C12" s="421"/>
      <c r="D12" s="421"/>
      <c r="E12" s="421"/>
      <c r="F12" s="421"/>
      <c r="G12" s="421"/>
      <c r="H12" s="421"/>
      <c r="I12" s="421"/>
      <c r="J12" s="422"/>
      <c r="K12" s="381"/>
      <c r="L12" s="373"/>
      <c r="M12" s="373"/>
      <c r="N12" s="373"/>
      <c r="O12" s="373"/>
      <c r="P12" s="373"/>
      <c r="Q12" s="373"/>
      <c r="R12" s="373"/>
      <c r="S12" s="373"/>
      <c r="T12" s="373"/>
      <c r="U12" s="373"/>
      <c r="V12" s="374"/>
      <c r="W12" s="381"/>
      <c r="X12" s="373"/>
      <c r="Y12" s="373"/>
      <c r="Z12" s="373"/>
      <c r="AA12" s="373"/>
      <c r="AB12" s="373"/>
      <c r="AC12" s="373"/>
      <c r="AD12" s="373"/>
      <c r="AE12" s="432"/>
      <c r="AF12" s="452"/>
      <c r="AG12" s="453"/>
      <c r="AH12" s="453"/>
      <c r="AI12" s="453"/>
      <c r="AJ12" s="453"/>
      <c r="AK12" s="454"/>
      <c r="AL12" s="451"/>
    </row>
    <row r="13" spans="1:38" ht="13.5" customHeight="1">
      <c r="A13" s="427" t="s">
        <v>213</v>
      </c>
      <c r="B13" s="30" t="s">
        <v>26</v>
      </c>
      <c r="C13" s="409" t="s">
        <v>214</v>
      </c>
      <c r="D13" s="409"/>
      <c r="E13" s="409"/>
      <c r="F13" s="409"/>
      <c r="G13" s="409"/>
      <c r="H13" s="409"/>
      <c r="I13" s="409"/>
      <c r="J13" s="410"/>
      <c r="K13" s="30" t="s">
        <v>26</v>
      </c>
      <c r="L13" s="409" t="s">
        <v>215</v>
      </c>
      <c r="M13" s="409"/>
      <c r="N13" s="409"/>
      <c r="O13" s="409"/>
      <c r="P13" s="409"/>
      <c r="Q13" s="409"/>
      <c r="R13" s="409"/>
      <c r="S13" s="449"/>
      <c r="T13" s="409"/>
      <c r="U13" s="409"/>
      <c r="V13" s="410"/>
      <c r="W13" s="30" t="s">
        <v>26</v>
      </c>
      <c r="X13" s="409" t="s">
        <v>216</v>
      </c>
      <c r="Y13" s="409"/>
      <c r="Z13" s="409"/>
      <c r="AA13" s="409"/>
      <c r="AB13" s="409"/>
      <c r="AC13" s="409"/>
      <c r="AD13" s="409"/>
      <c r="AE13" s="446" t="s">
        <v>217</v>
      </c>
      <c r="AF13" s="455"/>
      <c r="AG13" s="456"/>
      <c r="AH13" s="456"/>
      <c r="AI13" s="456"/>
      <c r="AJ13" s="457"/>
      <c r="AK13" s="439" t="s">
        <v>218</v>
      </c>
      <c r="AL13" s="458" t="s">
        <v>219</v>
      </c>
    </row>
    <row r="14" spans="1:38" ht="13.5" customHeight="1">
      <c r="A14" s="428"/>
      <c r="B14" s="31" t="s">
        <v>26</v>
      </c>
      <c r="C14" s="390" t="s">
        <v>220</v>
      </c>
      <c r="D14" s="390"/>
      <c r="E14" s="390"/>
      <c r="F14" s="390"/>
      <c r="G14" s="390"/>
      <c r="H14" s="390"/>
      <c r="I14" s="390"/>
      <c r="J14" s="391"/>
      <c r="K14" s="31" t="s">
        <v>26</v>
      </c>
      <c r="L14" s="390" t="s">
        <v>221</v>
      </c>
      <c r="M14" s="390"/>
      <c r="N14" s="390"/>
      <c r="O14" s="390"/>
      <c r="P14" s="390"/>
      <c r="Q14" s="390"/>
      <c r="R14" s="390"/>
      <c r="S14" s="389"/>
      <c r="T14" s="390"/>
      <c r="U14" s="390"/>
      <c r="V14" s="391"/>
      <c r="W14" s="31" t="s">
        <v>26</v>
      </c>
      <c r="X14" s="390" t="s">
        <v>27</v>
      </c>
      <c r="Y14" s="390"/>
      <c r="Z14" s="390"/>
      <c r="AA14" s="390"/>
      <c r="AB14" s="390"/>
      <c r="AC14" s="390"/>
      <c r="AD14" s="390"/>
      <c r="AE14" s="447"/>
      <c r="AF14" s="398"/>
      <c r="AG14" s="399"/>
      <c r="AH14" s="399"/>
      <c r="AI14" s="399"/>
      <c r="AJ14" s="400"/>
      <c r="AK14" s="440"/>
      <c r="AL14" s="459"/>
    </row>
    <row r="15" spans="1:38" ht="13.5" customHeight="1">
      <c r="A15" s="428"/>
      <c r="B15" s="31" t="s">
        <v>26</v>
      </c>
      <c r="C15" s="390" t="s">
        <v>222</v>
      </c>
      <c r="D15" s="390"/>
      <c r="E15" s="390"/>
      <c r="F15" s="390"/>
      <c r="G15" s="390"/>
      <c r="H15" s="390"/>
      <c r="I15" s="390"/>
      <c r="J15" s="391"/>
      <c r="K15" s="31" t="s">
        <v>26</v>
      </c>
      <c r="L15" s="390" t="s">
        <v>223</v>
      </c>
      <c r="M15" s="390"/>
      <c r="N15" s="390"/>
      <c r="O15" s="390"/>
      <c r="P15" s="390"/>
      <c r="Q15" s="390"/>
      <c r="R15" s="390"/>
      <c r="S15" s="389"/>
      <c r="T15" s="390"/>
      <c r="U15" s="390"/>
      <c r="V15" s="391"/>
      <c r="W15" s="31" t="s">
        <v>26</v>
      </c>
      <c r="X15" s="390" t="s">
        <v>224</v>
      </c>
      <c r="Y15" s="390"/>
      <c r="Z15" s="390"/>
      <c r="AA15" s="390"/>
      <c r="AB15" s="390"/>
      <c r="AC15" s="390"/>
      <c r="AD15" s="390"/>
      <c r="AE15" s="447"/>
      <c r="AF15" s="398"/>
      <c r="AG15" s="399"/>
      <c r="AH15" s="399"/>
      <c r="AI15" s="399"/>
      <c r="AJ15" s="400"/>
      <c r="AK15" s="440"/>
      <c r="AL15" s="459"/>
    </row>
    <row r="16" spans="1:38" ht="13.5" customHeight="1">
      <c r="A16" s="428"/>
      <c r="B16" s="31" t="s">
        <v>26</v>
      </c>
      <c r="C16" s="390" t="s">
        <v>225</v>
      </c>
      <c r="D16" s="390"/>
      <c r="E16" s="390"/>
      <c r="F16" s="390"/>
      <c r="G16" s="390"/>
      <c r="H16" s="390"/>
      <c r="I16" s="390"/>
      <c r="J16" s="391"/>
      <c r="K16" s="31" t="s">
        <v>26</v>
      </c>
      <c r="L16" s="390" t="s">
        <v>226</v>
      </c>
      <c r="M16" s="390"/>
      <c r="N16" s="390"/>
      <c r="O16" s="390"/>
      <c r="P16" s="390"/>
      <c r="Q16" s="390"/>
      <c r="R16" s="390"/>
      <c r="S16" s="389"/>
      <c r="T16" s="390"/>
      <c r="U16" s="390"/>
      <c r="V16" s="391"/>
      <c r="W16" s="31" t="s">
        <v>26</v>
      </c>
      <c r="X16" s="390" t="s">
        <v>31</v>
      </c>
      <c r="Y16" s="390"/>
      <c r="Z16" s="390"/>
      <c r="AA16" s="390"/>
      <c r="AB16" s="390"/>
      <c r="AC16" s="390"/>
      <c r="AD16" s="390"/>
      <c r="AE16" s="447"/>
      <c r="AF16" s="398"/>
      <c r="AG16" s="399"/>
      <c r="AH16" s="399"/>
      <c r="AI16" s="399"/>
      <c r="AJ16" s="400"/>
      <c r="AK16" s="440"/>
      <c r="AL16" s="459"/>
    </row>
    <row r="17" spans="1:38" ht="13.5" customHeight="1">
      <c r="A17" s="428"/>
      <c r="B17" s="31" t="s">
        <v>26</v>
      </c>
      <c r="C17" s="390" t="s">
        <v>227</v>
      </c>
      <c r="D17" s="390"/>
      <c r="E17" s="390"/>
      <c r="F17" s="390"/>
      <c r="G17" s="390"/>
      <c r="H17" s="390"/>
      <c r="I17" s="390"/>
      <c r="J17" s="391"/>
      <c r="K17" s="31" t="s">
        <v>26</v>
      </c>
      <c r="L17" s="390" t="s">
        <v>228</v>
      </c>
      <c r="M17" s="390"/>
      <c r="N17" s="390"/>
      <c r="O17" s="390"/>
      <c r="P17" s="390"/>
      <c r="Q17" s="390"/>
      <c r="R17" s="390"/>
      <c r="S17" s="389"/>
      <c r="T17" s="390"/>
      <c r="U17" s="390"/>
      <c r="V17" s="391"/>
      <c r="W17" s="31" t="s">
        <v>26</v>
      </c>
      <c r="X17" s="390" t="s">
        <v>229</v>
      </c>
      <c r="Y17" s="390"/>
      <c r="Z17" s="390"/>
      <c r="AA17" s="390"/>
      <c r="AB17" s="390"/>
      <c r="AC17" s="390"/>
      <c r="AD17" s="390"/>
      <c r="AE17" s="447"/>
      <c r="AF17" s="442"/>
      <c r="AG17" s="443"/>
      <c r="AH17" s="443"/>
      <c r="AI17" s="443"/>
      <c r="AJ17" s="444"/>
      <c r="AK17" s="440"/>
      <c r="AL17" s="459"/>
    </row>
    <row r="18" spans="1:38" ht="13.5" customHeight="1">
      <c r="A18" s="428"/>
      <c r="B18" s="31" t="s">
        <v>26</v>
      </c>
      <c r="C18" s="390" t="s">
        <v>230</v>
      </c>
      <c r="D18" s="390"/>
      <c r="E18" s="390"/>
      <c r="F18" s="390"/>
      <c r="G18" s="390"/>
      <c r="H18" s="390"/>
      <c r="I18" s="390"/>
      <c r="J18" s="391"/>
      <c r="K18" s="31" t="s">
        <v>26</v>
      </c>
      <c r="L18" s="390"/>
      <c r="M18" s="390"/>
      <c r="N18" s="390"/>
      <c r="O18" s="390"/>
      <c r="P18" s="390"/>
      <c r="Q18" s="390"/>
      <c r="R18" s="390"/>
      <c r="S18" s="389"/>
      <c r="T18" s="390"/>
      <c r="U18" s="390"/>
      <c r="V18" s="391"/>
      <c r="W18" s="31" t="s">
        <v>26</v>
      </c>
      <c r="X18" s="390" t="s">
        <v>231</v>
      </c>
      <c r="Y18" s="390"/>
      <c r="Z18" s="390"/>
      <c r="AA18" s="390"/>
      <c r="AB18" s="390"/>
      <c r="AC18" s="390"/>
      <c r="AD18" s="390"/>
      <c r="AE18" s="447"/>
      <c r="AF18" s="442"/>
      <c r="AG18" s="443"/>
      <c r="AH18" s="443"/>
      <c r="AI18" s="443"/>
      <c r="AJ18" s="444"/>
      <c r="AK18" s="440"/>
      <c r="AL18" s="459"/>
    </row>
    <row r="19" spans="1:38" ht="13.5" customHeight="1">
      <c r="A19" s="428"/>
      <c r="B19" s="31" t="s">
        <v>26</v>
      </c>
      <c r="C19" s="390" t="s">
        <v>232</v>
      </c>
      <c r="D19" s="390"/>
      <c r="E19" s="390"/>
      <c r="F19" s="390"/>
      <c r="G19" s="390"/>
      <c r="H19" s="390"/>
      <c r="I19" s="390"/>
      <c r="J19" s="391"/>
      <c r="K19" s="31" t="s">
        <v>26</v>
      </c>
      <c r="L19" s="445"/>
      <c r="M19" s="445"/>
      <c r="N19" s="445"/>
      <c r="O19" s="445"/>
      <c r="P19" s="445"/>
      <c r="Q19" s="445"/>
      <c r="R19" s="445"/>
      <c r="S19" s="389"/>
      <c r="T19" s="390"/>
      <c r="U19" s="390"/>
      <c r="V19" s="391"/>
      <c r="W19" s="31" t="s">
        <v>26</v>
      </c>
      <c r="X19" s="390" t="s">
        <v>228</v>
      </c>
      <c r="Y19" s="390"/>
      <c r="Z19" s="390"/>
      <c r="AA19" s="390"/>
      <c r="AB19" s="390"/>
      <c r="AC19" s="390"/>
      <c r="AD19" s="391"/>
      <c r="AE19" s="447"/>
      <c r="AF19" s="442"/>
      <c r="AG19" s="443"/>
      <c r="AH19" s="443"/>
      <c r="AI19" s="443"/>
      <c r="AJ19" s="444"/>
      <c r="AK19" s="440"/>
      <c r="AL19" s="459"/>
    </row>
    <row r="20" spans="1:38" ht="13.5" customHeight="1">
      <c r="A20" s="429"/>
      <c r="B20" s="33"/>
      <c r="C20" s="393" t="s">
        <v>233</v>
      </c>
      <c r="D20" s="393"/>
      <c r="E20" s="393"/>
      <c r="F20" s="393"/>
      <c r="G20" s="393"/>
      <c r="H20" s="393"/>
      <c r="I20" s="393"/>
      <c r="J20" s="394"/>
      <c r="K20" s="33" t="s">
        <v>26</v>
      </c>
      <c r="L20" s="430"/>
      <c r="M20" s="430"/>
      <c r="N20" s="430"/>
      <c r="O20" s="430"/>
      <c r="P20" s="430"/>
      <c r="Q20" s="430"/>
      <c r="R20" s="430"/>
      <c r="S20" s="392"/>
      <c r="T20" s="393"/>
      <c r="U20" s="393"/>
      <c r="V20" s="394"/>
      <c r="W20" s="33"/>
      <c r="X20" s="393"/>
      <c r="Y20" s="393"/>
      <c r="Z20" s="393"/>
      <c r="AA20" s="393"/>
      <c r="AB20" s="393"/>
      <c r="AC20" s="393"/>
      <c r="AD20" s="394"/>
      <c r="AE20" s="448"/>
      <c r="AF20" s="436"/>
      <c r="AG20" s="437"/>
      <c r="AH20" s="437"/>
      <c r="AI20" s="437"/>
      <c r="AJ20" s="438"/>
      <c r="AK20" s="441"/>
      <c r="AL20" s="460"/>
    </row>
    <row r="21" spans="1:38" ht="13.5" customHeight="1">
      <c r="A21" s="408" t="s">
        <v>234</v>
      </c>
      <c r="B21" s="32" t="s">
        <v>26</v>
      </c>
      <c r="C21" s="409" t="s">
        <v>235</v>
      </c>
      <c r="D21" s="409"/>
      <c r="E21" s="409"/>
      <c r="F21" s="409"/>
      <c r="G21" s="409"/>
      <c r="H21" s="409"/>
      <c r="I21" s="409"/>
      <c r="J21" s="410"/>
      <c r="K21" s="30" t="s">
        <v>26</v>
      </c>
      <c r="L21" s="409" t="s">
        <v>215</v>
      </c>
      <c r="M21" s="409"/>
      <c r="N21" s="409"/>
      <c r="O21" s="409"/>
      <c r="P21" s="409"/>
      <c r="Q21" s="409"/>
      <c r="R21" s="409"/>
      <c r="S21" s="402"/>
      <c r="T21" s="403"/>
      <c r="U21" s="403"/>
      <c r="V21" s="404"/>
      <c r="W21" s="32" t="s">
        <v>26</v>
      </c>
      <c r="X21" s="409" t="s">
        <v>216</v>
      </c>
      <c r="Y21" s="409"/>
      <c r="Z21" s="409"/>
      <c r="AA21" s="409"/>
      <c r="AB21" s="409"/>
      <c r="AC21" s="409"/>
      <c r="AD21" s="409"/>
      <c r="AE21" s="405" t="s">
        <v>217</v>
      </c>
      <c r="AF21" s="395"/>
      <c r="AG21" s="396"/>
      <c r="AH21" s="396"/>
      <c r="AI21" s="396"/>
      <c r="AJ21" s="397"/>
      <c r="AK21" s="439" t="s">
        <v>218</v>
      </c>
      <c r="AL21" s="463" t="s">
        <v>219</v>
      </c>
    </row>
    <row r="22" spans="1:38" ht="13.5" customHeight="1">
      <c r="A22" s="408"/>
      <c r="B22" s="31" t="s">
        <v>26</v>
      </c>
      <c r="C22" s="390" t="s">
        <v>236</v>
      </c>
      <c r="D22" s="390"/>
      <c r="E22" s="390"/>
      <c r="F22" s="390"/>
      <c r="G22" s="390"/>
      <c r="H22" s="390"/>
      <c r="I22" s="390"/>
      <c r="J22" s="391"/>
      <c r="K22" s="31" t="s">
        <v>26</v>
      </c>
      <c r="L22" s="390" t="s">
        <v>221</v>
      </c>
      <c r="M22" s="390"/>
      <c r="N22" s="390"/>
      <c r="O22" s="390"/>
      <c r="P22" s="390"/>
      <c r="Q22" s="390"/>
      <c r="R22" s="390"/>
      <c r="S22" s="389"/>
      <c r="T22" s="390"/>
      <c r="U22" s="390"/>
      <c r="V22" s="391"/>
      <c r="W22" s="31" t="s">
        <v>26</v>
      </c>
      <c r="X22" s="390" t="s">
        <v>27</v>
      </c>
      <c r="Y22" s="390"/>
      <c r="Z22" s="390"/>
      <c r="AA22" s="390"/>
      <c r="AB22" s="390"/>
      <c r="AC22" s="390"/>
      <c r="AD22" s="390"/>
      <c r="AE22" s="406"/>
      <c r="AF22" s="398"/>
      <c r="AG22" s="399"/>
      <c r="AH22" s="399"/>
      <c r="AI22" s="399"/>
      <c r="AJ22" s="400"/>
      <c r="AK22" s="461"/>
      <c r="AL22" s="451"/>
    </row>
    <row r="23" spans="1:38" ht="13.5" customHeight="1">
      <c r="A23" s="408"/>
      <c r="B23" s="31" t="s">
        <v>26</v>
      </c>
      <c r="C23" s="390" t="s">
        <v>237</v>
      </c>
      <c r="D23" s="390"/>
      <c r="E23" s="390"/>
      <c r="F23" s="390"/>
      <c r="G23" s="390"/>
      <c r="H23" s="390"/>
      <c r="I23" s="390"/>
      <c r="J23" s="391"/>
      <c r="K23" s="31" t="s">
        <v>26</v>
      </c>
      <c r="L23" s="390" t="s">
        <v>223</v>
      </c>
      <c r="M23" s="390"/>
      <c r="N23" s="390"/>
      <c r="O23" s="390"/>
      <c r="P23" s="390"/>
      <c r="Q23" s="390"/>
      <c r="R23" s="390"/>
      <c r="S23" s="389"/>
      <c r="T23" s="390"/>
      <c r="U23" s="390"/>
      <c r="V23" s="391"/>
      <c r="W23" s="31" t="s">
        <v>26</v>
      </c>
      <c r="X23" s="390" t="s">
        <v>224</v>
      </c>
      <c r="Y23" s="390"/>
      <c r="Z23" s="390"/>
      <c r="AA23" s="390"/>
      <c r="AB23" s="390"/>
      <c r="AC23" s="390"/>
      <c r="AD23" s="390"/>
      <c r="AE23" s="406"/>
      <c r="AF23" s="398"/>
      <c r="AG23" s="399"/>
      <c r="AH23" s="399"/>
      <c r="AI23" s="399"/>
      <c r="AJ23" s="400"/>
      <c r="AK23" s="461"/>
      <c r="AL23" s="451"/>
    </row>
    <row r="24" spans="1:38" ht="13.5" customHeight="1">
      <c r="A24" s="408"/>
      <c r="B24" s="31" t="s">
        <v>26</v>
      </c>
      <c r="C24" s="390" t="s">
        <v>238</v>
      </c>
      <c r="D24" s="390"/>
      <c r="E24" s="390"/>
      <c r="F24" s="390"/>
      <c r="G24" s="390"/>
      <c r="H24" s="390"/>
      <c r="I24" s="390"/>
      <c r="J24" s="391"/>
      <c r="K24" s="31" t="s">
        <v>26</v>
      </c>
      <c r="L24" s="390" t="s">
        <v>226</v>
      </c>
      <c r="M24" s="390"/>
      <c r="N24" s="390"/>
      <c r="O24" s="390"/>
      <c r="P24" s="390"/>
      <c r="Q24" s="390"/>
      <c r="R24" s="390"/>
      <c r="S24" s="389"/>
      <c r="T24" s="390"/>
      <c r="U24" s="390"/>
      <c r="V24" s="391"/>
      <c r="W24" s="31" t="s">
        <v>26</v>
      </c>
      <c r="X24" s="390" t="s">
        <v>229</v>
      </c>
      <c r="Y24" s="390"/>
      <c r="Z24" s="390"/>
      <c r="AA24" s="390"/>
      <c r="AB24" s="390"/>
      <c r="AC24" s="390"/>
      <c r="AD24" s="390"/>
      <c r="AE24" s="406"/>
      <c r="AF24" s="398"/>
      <c r="AG24" s="399"/>
      <c r="AH24" s="399"/>
      <c r="AI24" s="399"/>
      <c r="AJ24" s="400"/>
      <c r="AK24" s="461"/>
      <c r="AL24" s="451"/>
    </row>
    <row r="25" spans="1:38" ht="13.5" customHeight="1">
      <c r="A25" s="408"/>
      <c r="B25" s="31" t="s">
        <v>26</v>
      </c>
      <c r="C25" s="390" t="s">
        <v>239</v>
      </c>
      <c r="D25" s="390"/>
      <c r="E25" s="390"/>
      <c r="F25" s="390"/>
      <c r="G25" s="390"/>
      <c r="H25" s="390"/>
      <c r="I25" s="390"/>
      <c r="J25" s="391"/>
      <c r="K25" s="31" t="s">
        <v>26</v>
      </c>
      <c r="L25" s="390" t="s">
        <v>228</v>
      </c>
      <c r="M25" s="390"/>
      <c r="N25" s="390"/>
      <c r="O25" s="390"/>
      <c r="P25" s="390"/>
      <c r="Q25" s="390"/>
      <c r="R25" s="390"/>
      <c r="S25" s="389"/>
      <c r="T25" s="390"/>
      <c r="U25" s="390"/>
      <c r="V25" s="391"/>
      <c r="W25" s="31" t="s">
        <v>26</v>
      </c>
      <c r="X25" s="390" t="s">
        <v>240</v>
      </c>
      <c r="Y25" s="390"/>
      <c r="Z25" s="390"/>
      <c r="AA25" s="390"/>
      <c r="AB25" s="390"/>
      <c r="AC25" s="390"/>
      <c r="AD25" s="390"/>
      <c r="AE25" s="406"/>
      <c r="AF25" s="398"/>
      <c r="AG25" s="399"/>
      <c r="AH25" s="399"/>
      <c r="AI25" s="399"/>
      <c r="AJ25" s="400"/>
      <c r="AK25" s="461"/>
      <c r="AL25" s="451"/>
    </row>
    <row r="26" spans="1:38" ht="13.5" customHeight="1">
      <c r="A26" s="408"/>
      <c r="B26" s="31" t="s">
        <v>26</v>
      </c>
      <c r="C26" s="390" t="s">
        <v>241</v>
      </c>
      <c r="D26" s="390"/>
      <c r="E26" s="390"/>
      <c r="F26" s="390"/>
      <c r="G26" s="390"/>
      <c r="H26" s="390"/>
      <c r="I26" s="390"/>
      <c r="J26" s="391"/>
      <c r="K26" s="31" t="s">
        <v>26</v>
      </c>
      <c r="L26" s="390"/>
      <c r="M26" s="390"/>
      <c r="N26" s="390"/>
      <c r="O26" s="390"/>
      <c r="P26" s="390"/>
      <c r="Q26" s="390"/>
      <c r="R26" s="390"/>
      <c r="S26" s="389"/>
      <c r="T26" s="390"/>
      <c r="U26" s="390"/>
      <c r="V26" s="391"/>
      <c r="W26" s="31" t="s">
        <v>26</v>
      </c>
      <c r="X26" s="390" t="s">
        <v>228</v>
      </c>
      <c r="Y26" s="390"/>
      <c r="Z26" s="390"/>
      <c r="AA26" s="390"/>
      <c r="AB26" s="390"/>
      <c r="AC26" s="390"/>
      <c r="AD26" s="390"/>
      <c r="AE26" s="406"/>
      <c r="AF26" s="398"/>
      <c r="AG26" s="399"/>
      <c r="AH26" s="399"/>
      <c r="AI26" s="399"/>
      <c r="AJ26" s="400"/>
      <c r="AK26" s="461"/>
      <c r="AL26" s="451"/>
    </row>
    <row r="27" spans="1:38" ht="13.5" customHeight="1">
      <c r="A27" s="408"/>
      <c r="B27" s="31" t="s">
        <v>26</v>
      </c>
      <c r="C27" s="390" t="s">
        <v>242</v>
      </c>
      <c r="D27" s="390"/>
      <c r="E27" s="390"/>
      <c r="F27" s="390"/>
      <c r="G27" s="390"/>
      <c r="H27" s="390"/>
      <c r="I27" s="390"/>
      <c r="J27" s="391"/>
      <c r="K27" s="31" t="s">
        <v>26</v>
      </c>
      <c r="L27" s="390"/>
      <c r="M27" s="390"/>
      <c r="N27" s="390"/>
      <c r="O27" s="390"/>
      <c r="P27" s="390"/>
      <c r="Q27" s="390"/>
      <c r="R27" s="390"/>
      <c r="S27" s="389"/>
      <c r="T27" s="390"/>
      <c r="U27" s="390"/>
      <c r="V27" s="391"/>
      <c r="W27" s="31" t="s">
        <v>26</v>
      </c>
      <c r="X27" s="390"/>
      <c r="Y27" s="390"/>
      <c r="Z27" s="390"/>
      <c r="AA27" s="390"/>
      <c r="AB27" s="390"/>
      <c r="AC27" s="390"/>
      <c r="AD27" s="391"/>
      <c r="AE27" s="406"/>
      <c r="AF27" s="401"/>
      <c r="AG27" s="390"/>
      <c r="AH27" s="390"/>
      <c r="AI27" s="390"/>
      <c r="AJ27" s="391"/>
      <c r="AK27" s="461"/>
      <c r="AL27" s="451"/>
    </row>
    <row r="28" spans="1:38" ht="13.5" customHeight="1">
      <c r="A28" s="408"/>
      <c r="B28" s="31" t="s">
        <v>26</v>
      </c>
      <c r="C28" s="390" t="s">
        <v>243</v>
      </c>
      <c r="D28" s="390"/>
      <c r="E28" s="390"/>
      <c r="F28" s="390"/>
      <c r="G28" s="390"/>
      <c r="H28" s="390"/>
      <c r="I28" s="390"/>
      <c r="J28" s="391"/>
      <c r="K28" s="31" t="s">
        <v>26</v>
      </c>
      <c r="L28" s="390"/>
      <c r="M28" s="390"/>
      <c r="N28" s="390"/>
      <c r="O28" s="390"/>
      <c r="P28" s="390"/>
      <c r="Q28" s="390"/>
      <c r="R28" s="390"/>
      <c r="S28" s="389"/>
      <c r="T28" s="390"/>
      <c r="U28" s="390"/>
      <c r="V28" s="391"/>
      <c r="W28" s="31" t="s">
        <v>26</v>
      </c>
      <c r="X28" s="390"/>
      <c r="Y28" s="390"/>
      <c r="Z28" s="390"/>
      <c r="AA28" s="390"/>
      <c r="AB28" s="390"/>
      <c r="AC28" s="390"/>
      <c r="AD28" s="391"/>
      <c r="AE28" s="406"/>
      <c r="AF28" s="401"/>
      <c r="AG28" s="390"/>
      <c r="AH28" s="390"/>
      <c r="AI28" s="390"/>
      <c r="AJ28" s="391"/>
      <c r="AK28" s="461"/>
      <c r="AL28" s="451"/>
    </row>
    <row r="29" spans="1:38" ht="13.5" customHeight="1">
      <c r="A29" s="408"/>
      <c r="B29" s="31" t="s">
        <v>26</v>
      </c>
      <c r="C29" s="390" t="s">
        <v>232</v>
      </c>
      <c r="D29" s="390"/>
      <c r="E29" s="390"/>
      <c r="F29" s="390"/>
      <c r="G29" s="390"/>
      <c r="H29" s="390"/>
      <c r="I29" s="390"/>
      <c r="J29" s="391"/>
      <c r="K29" s="31" t="s">
        <v>26</v>
      </c>
      <c r="L29" s="390"/>
      <c r="M29" s="390"/>
      <c r="N29" s="390"/>
      <c r="O29" s="390"/>
      <c r="P29" s="390"/>
      <c r="Q29" s="390"/>
      <c r="R29" s="390"/>
      <c r="S29" s="389"/>
      <c r="T29" s="390"/>
      <c r="U29" s="390"/>
      <c r="V29" s="391"/>
      <c r="W29" s="31" t="s">
        <v>26</v>
      </c>
      <c r="X29" s="390"/>
      <c r="Y29" s="390"/>
      <c r="Z29" s="390"/>
      <c r="AA29" s="390"/>
      <c r="AB29" s="390"/>
      <c r="AC29" s="390"/>
      <c r="AD29" s="391"/>
      <c r="AE29" s="406"/>
      <c r="AF29" s="401"/>
      <c r="AG29" s="390"/>
      <c r="AH29" s="390"/>
      <c r="AI29" s="390"/>
      <c r="AJ29" s="391"/>
      <c r="AK29" s="461"/>
      <c r="AL29" s="451"/>
    </row>
    <row r="30" spans="1:38" ht="13.5" customHeight="1">
      <c r="A30" s="408"/>
      <c r="B30" s="33"/>
      <c r="C30" s="393" t="s">
        <v>233</v>
      </c>
      <c r="D30" s="393"/>
      <c r="E30" s="393"/>
      <c r="F30" s="393"/>
      <c r="G30" s="393"/>
      <c r="H30" s="393"/>
      <c r="I30" s="393"/>
      <c r="J30" s="394"/>
      <c r="K30" s="33" t="s">
        <v>26</v>
      </c>
      <c r="L30" s="430"/>
      <c r="M30" s="430"/>
      <c r="N30" s="430"/>
      <c r="O30" s="430"/>
      <c r="P30" s="430"/>
      <c r="Q30" s="430"/>
      <c r="R30" s="430"/>
      <c r="S30" s="392"/>
      <c r="T30" s="393"/>
      <c r="U30" s="393"/>
      <c r="V30" s="394"/>
      <c r="W30" s="33" t="s">
        <v>26</v>
      </c>
      <c r="X30" s="393"/>
      <c r="Y30" s="393"/>
      <c r="Z30" s="393"/>
      <c r="AA30" s="393"/>
      <c r="AB30" s="393"/>
      <c r="AC30" s="393"/>
      <c r="AD30" s="393"/>
      <c r="AE30" s="407"/>
      <c r="AF30" s="464"/>
      <c r="AG30" s="465"/>
      <c r="AH30" s="465"/>
      <c r="AI30" s="465"/>
      <c r="AJ30" s="466"/>
      <c r="AK30" s="462"/>
      <c r="AL30" s="451"/>
    </row>
    <row r="31" spans="1:38" ht="13.5" customHeight="1">
      <c r="A31" s="408" t="s">
        <v>244</v>
      </c>
      <c r="B31" s="32" t="s">
        <v>26</v>
      </c>
      <c r="C31" s="409" t="s">
        <v>245</v>
      </c>
      <c r="D31" s="409"/>
      <c r="E31" s="409"/>
      <c r="F31" s="409"/>
      <c r="G31" s="409"/>
      <c r="H31" s="409"/>
      <c r="I31" s="409"/>
      <c r="J31" s="410"/>
      <c r="K31" s="32" t="s">
        <v>26</v>
      </c>
      <c r="L31" s="409" t="s">
        <v>215</v>
      </c>
      <c r="M31" s="409"/>
      <c r="N31" s="409"/>
      <c r="O31" s="409"/>
      <c r="P31" s="409"/>
      <c r="Q31" s="409"/>
      <c r="R31" s="409"/>
      <c r="S31" s="402"/>
      <c r="T31" s="403"/>
      <c r="U31" s="403"/>
      <c r="V31" s="404"/>
      <c r="W31" s="32" t="s">
        <v>26</v>
      </c>
      <c r="X31" s="409" t="s">
        <v>216</v>
      </c>
      <c r="Y31" s="409"/>
      <c r="Z31" s="409"/>
      <c r="AA31" s="409"/>
      <c r="AB31" s="409"/>
      <c r="AC31" s="409"/>
      <c r="AD31" s="409"/>
      <c r="AE31" s="405" t="s">
        <v>217</v>
      </c>
      <c r="AF31" s="395"/>
      <c r="AG31" s="396"/>
      <c r="AH31" s="396"/>
      <c r="AI31" s="396"/>
      <c r="AJ31" s="397"/>
      <c r="AK31" s="439" t="s">
        <v>218</v>
      </c>
      <c r="AL31" s="463" t="s">
        <v>219</v>
      </c>
    </row>
    <row r="32" spans="1:38" ht="13.5" customHeight="1">
      <c r="A32" s="408"/>
      <c r="B32" s="31" t="s">
        <v>26</v>
      </c>
      <c r="C32" s="390" t="s">
        <v>246</v>
      </c>
      <c r="D32" s="390"/>
      <c r="E32" s="390"/>
      <c r="F32" s="390"/>
      <c r="G32" s="390"/>
      <c r="H32" s="390"/>
      <c r="I32" s="390"/>
      <c r="J32" s="391"/>
      <c r="K32" s="31" t="s">
        <v>26</v>
      </c>
      <c r="L32" s="390" t="s">
        <v>221</v>
      </c>
      <c r="M32" s="390"/>
      <c r="N32" s="390"/>
      <c r="O32" s="390"/>
      <c r="P32" s="390"/>
      <c r="Q32" s="390"/>
      <c r="R32" s="390"/>
      <c r="S32" s="389"/>
      <c r="T32" s="390"/>
      <c r="U32" s="390"/>
      <c r="V32" s="391"/>
      <c r="W32" s="31" t="s">
        <v>26</v>
      </c>
      <c r="X32" s="390" t="s">
        <v>27</v>
      </c>
      <c r="Y32" s="390"/>
      <c r="Z32" s="390"/>
      <c r="AA32" s="390"/>
      <c r="AB32" s="390"/>
      <c r="AC32" s="390"/>
      <c r="AD32" s="390"/>
      <c r="AE32" s="406"/>
      <c r="AF32" s="398"/>
      <c r="AG32" s="399"/>
      <c r="AH32" s="399"/>
      <c r="AI32" s="399"/>
      <c r="AJ32" s="400"/>
      <c r="AK32" s="461"/>
      <c r="AL32" s="451"/>
    </row>
    <row r="33" spans="1:38" ht="13.5" customHeight="1">
      <c r="A33" s="408"/>
      <c r="B33" s="31" t="s">
        <v>26</v>
      </c>
      <c r="C33" s="390" t="s">
        <v>247</v>
      </c>
      <c r="D33" s="390"/>
      <c r="E33" s="390"/>
      <c r="F33" s="390"/>
      <c r="G33" s="390"/>
      <c r="H33" s="390"/>
      <c r="I33" s="390"/>
      <c r="J33" s="391"/>
      <c r="K33" s="31" t="s">
        <v>26</v>
      </c>
      <c r="L33" s="390" t="s">
        <v>223</v>
      </c>
      <c r="M33" s="390"/>
      <c r="N33" s="390"/>
      <c r="O33" s="390"/>
      <c r="P33" s="390"/>
      <c r="Q33" s="390"/>
      <c r="R33" s="390"/>
      <c r="S33" s="389"/>
      <c r="T33" s="390"/>
      <c r="U33" s="390"/>
      <c r="V33" s="391"/>
      <c r="W33" s="31" t="s">
        <v>26</v>
      </c>
      <c r="X33" s="390" t="s">
        <v>248</v>
      </c>
      <c r="Y33" s="390"/>
      <c r="Z33" s="390"/>
      <c r="AA33" s="390"/>
      <c r="AB33" s="390"/>
      <c r="AC33" s="390"/>
      <c r="AD33" s="390"/>
      <c r="AE33" s="406"/>
      <c r="AF33" s="398"/>
      <c r="AG33" s="399"/>
      <c r="AH33" s="399"/>
      <c r="AI33" s="399"/>
      <c r="AJ33" s="400"/>
      <c r="AK33" s="461"/>
      <c r="AL33" s="451"/>
    </row>
    <row r="34" spans="1:38" ht="13.5" customHeight="1">
      <c r="A34" s="408"/>
      <c r="B34" s="31" t="s">
        <v>26</v>
      </c>
      <c r="C34" s="390" t="s">
        <v>249</v>
      </c>
      <c r="D34" s="390"/>
      <c r="E34" s="390"/>
      <c r="F34" s="390"/>
      <c r="G34" s="390"/>
      <c r="H34" s="390"/>
      <c r="I34" s="390"/>
      <c r="J34" s="391"/>
      <c r="K34" s="31" t="s">
        <v>26</v>
      </c>
      <c r="L34" s="390" t="s">
        <v>226</v>
      </c>
      <c r="M34" s="390"/>
      <c r="N34" s="390"/>
      <c r="O34" s="390"/>
      <c r="P34" s="390"/>
      <c r="Q34" s="390"/>
      <c r="R34" s="390"/>
      <c r="S34" s="389"/>
      <c r="T34" s="390"/>
      <c r="U34" s="390"/>
      <c r="V34" s="391"/>
      <c r="W34" s="31" t="s">
        <v>26</v>
      </c>
      <c r="X34" s="390" t="s">
        <v>250</v>
      </c>
      <c r="Y34" s="390"/>
      <c r="Z34" s="390"/>
      <c r="AA34" s="390"/>
      <c r="AB34" s="390"/>
      <c r="AC34" s="390"/>
      <c r="AD34" s="390"/>
      <c r="AE34" s="406"/>
      <c r="AF34" s="398"/>
      <c r="AG34" s="399"/>
      <c r="AH34" s="399"/>
      <c r="AI34" s="399"/>
      <c r="AJ34" s="400"/>
      <c r="AK34" s="461"/>
      <c r="AL34" s="451"/>
    </row>
    <row r="35" spans="1:38" ht="13.5" customHeight="1">
      <c r="A35" s="408"/>
      <c r="B35" s="31" t="s">
        <v>26</v>
      </c>
      <c r="C35" s="390" t="s">
        <v>232</v>
      </c>
      <c r="D35" s="390"/>
      <c r="E35" s="390"/>
      <c r="F35" s="390"/>
      <c r="G35" s="390"/>
      <c r="H35" s="390"/>
      <c r="I35" s="390"/>
      <c r="J35" s="391"/>
      <c r="K35" s="31" t="s">
        <v>26</v>
      </c>
      <c r="L35" s="390" t="s">
        <v>228</v>
      </c>
      <c r="M35" s="390"/>
      <c r="N35" s="390"/>
      <c r="O35" s="390"/>
      <c r="P35" s="390"/>
      <c r="Q35" s="390"/>
      <c r="R35" s="390"/>
      <c r="S35" s="389"/>
      <c r="T35" s="390"/>
      <c r="U35" s="390"/>
      <c r="V35" s="391"/>
      <c r="W35" s="31" t="s">
        <v>26</v>
      </c>
      <c r="X35" s="390" t="s">
        <v>228</v>
      </c>
      <c r="Y35" s="390"/>
      <c r="Z35" s="390"/>
      <c r="AA35" s="390"/>
      <c r="AB35" s="390"/>
      <c r="AC35" s="390"/>
      <c r="AD35" s="390"/>
      <c r="AE35" s="406"/>
      <c r="AF35" s="398"/>
      <c r="AG35" s="399"/>
      <c r="AH35" s="399"/>
      <c r="AI35" s="399"/>
      <c r="AJ35" s="400"/>
      <c r="AK35" s="461"/>
      <c r="AL35" s="451"/>
    </row>
    <row r="36" spans="1:38" ht="13.5" customHeight="1">
      <c r="A36" s="408"/>
      <c r="B36" s="33"/>
      <c r="C36" s="393" t="s">
        <v>233</v>
      </c>
      <c r="D36" s="393"/>
      <c r="E36" s="393"/>
      <c r="F36" s="393"/>
      <c r="G36" s="393"/>
      <c r="H36" s="393"/>
      <c r="I36" s="393"/>
      <c r="J36" s="394"/>
      <c r="K36" s="33" t="s">
        <v>26</v>
      </c>
      <c r="L36" s="430"/>
      <c r="M36" s="430"/>
      <c r="N36" s="430"/>
      <c r="O36" s="430"/>
      <c r="P36" s="430"/>
      <c r="Q36" s="430"/>
      <c r="R36" s="430"/>
      <c r="S36" s="392"/>
      <c r="T36" s="393"/>
      <c r="U36" s="393"/>
      <c r="V36" s="394"/>
      <c r="W36" s="33" t="s">
        <v>26</v>
      </c>
      <c r="X36" s="393"/>
      <c r="Y36" s="393"/>
      <c r="Z36" s="393"/>
      <c r="AA36" s="393"/>
      <c r="AB36" s="393"/>
      <c r="AC36" s="393"/>
      <c r="AD36" s="393"/>
      <c r="AE36" s="407"/>
      <c r="AF36" s="464"/>
      <c r="AG36" s="465"/>
      <c r="AH36" s="465"/>
      <c r="AI36" s="465"/>
      <c r="AJ36" s="466"/>
      <c r="AK36" s="462"/>
      <c r="AL36" s="451"/>
    </row>
    <row r="37" spans="1:38" ht="13.5" customHeight="1">
      <c r="A37" s="467" t="s">
        <v>228</v>
      </c>
      <c r="B37" s="32" t="s">
        <v>26</v>
      </c>
      <c r="C37" s="409" t="s">
        <v>251</v>
      </c>
      <c r="D37" s="409"/>
      <c r="E37" s="409"/>
      <c r="F37" s="409"/>
      <c r="G37" s="409"/>
      <c r="H37" s="409"/>
      <c r="I37" s="409"/>
      <c r="J37" s="410"/>
      <c r="K37" s="32" t="s">
        <v>26</v>
      </c>
      <c r="L37" s="409" t="s">
        <v>215</v>
      </c>
      <c r="M37" s="409"/>
      <c r="N37" s="409"/>
      <c r="O37" s="409"/>
      <c r="P37" s="409"/>
      <c r="Q37" s="409"/>
      <c r="R37" s="409"/>
      <c r="S37" s="402"/>
      <c r="T37" s="403"/>
      <c r="U37" s="403"/>
      <c r="V37" s="404"/>
      <c r="W37" s="32" t="s">
        <v>26</v>
      </c>
      <c r="X37" s="409" t="s">
        <v>216</v>
      </c>
      <c r="Y37" s="409"/>
      <c r="Z37" s="409"/>
      <c r="AA37" s="409"/>
      <c r="AB37" s="409"/>
      <c r="AC37" s="409"/>
      <c r="AD37" s="409"/>
      <c r="AE37" s="405" t="s">
        <v>217</v>
      </c>
      <c r="AF37" s="455"/>
      <c r="AG37" s="456"/>
      <c r="AH37" s="456"/>
      <c r="AI37" s="456"/>
      <c r="AJ37" s="457"/>
      <c r="AK37" s="439" t="s">
        <v>218</v>
      </c>
      <c r="AL37" s="463" t="s">
        <v>219</v>
      </c>
    </row>
    <row r="38" spans="1:38" ht="13.5" customHeight="1">
      <c r="A38" s="468"/>
      <c r="B38" s="31" t="s">
        <v>26</v>
      </c>
      <c r="C38" s="390" t="s">
        <v>252</v>
      </c>
      <c r="D38" s="390"/>
      <c r="E38" s="390"/>
      <c r="F38" s="390"/>
      <c r="G38" s="390"/>
      <c r="H38" s="390"/>
      <c r="I38" s="390"/>
      <c r="J38" s="391"/>
      <c r="K38" s="31" t="s">
        <v>26</v>
      </c>
      <c r="L38" s="390" t="s">
        <v>221</v>
      </c>
      <c r="M38" s="390"/>
      <c r="N38" s="390"/>
      <c r="O38" s="390"/>
      <c r="P38" s="390"/>
      <c r="Q38" s="390"/>
      <c r="R38" s="390"/>
      <c r="S38" s="389"/>
      <c r="T38" s="390"/>
      <c r="U38" s="390"/>
      <c r="V38" s="391"/>
      <c r="W38" s="31" t="s">
        <v>26</v>
      </c>
      <c r="X38" s="390" t="s">
        <v>27</v>
      </c>
      <c r="Y38" s="390"/>
      <c r="Z38" s="390"/>
      <c r="AA38" s="390"/>
      <c r="AB38" s="390"/>
      <c r="AC38" s="390"/>
      <c r="AD38" s="390"/>
      <c r="AE38" s="406"/>
      <c r="AF38" s="398"/>
      <c r="AG38" s="399"/>
      <c r="AH38" s="399"/>
      <c r="AI38" s="399"/>
      <c r="AJ38" s="400"/>
      <c r="AK38" s="461"/>
      <c r="AL38" s="451"/>
    </row>
    <row r="39" spans="1:38" ht="13.5" customHeight="1">
      <c r="A39" s="468"/>
      <c r="B39" s="31" t="s">
        <v>26</v>
      </c>
      <c r="C39" s="390" t="s">
        <v>232</v>
      </c>
      <c r="D39" s="390"/>
      <c r="E39" s="390"/>
      <c r="F39" s="390"/>
      <c r="G39" s="390"/>
      <c r="H39" s="390"/>
      <c r="I39" s="390"/>
      <c r="J39" s="391"/>
      <c r="K39" s="31" t="s">
        <v>26</v>
      </c>
      <c r="L39" s="390" t="s">
        <v>223</v>
      </c>
      <c r="M39" s="390"/>
      <c r="N39" s="390"/>
      <c r="O39" s="390"/>
      <c r="P39" s="390"/>
      <c r="Q39" s="390"/>
      <c r="R39" s="390"/>
      <c r="S39" s="389"/>
      <c r="T39" s="390"/>
      <c r="U39" s="390"/>
      <c r="V39" s="391"/>
      <c r="W39" s="31" t="s">
        <v>26</v>
      </c>
      <c r="X39" s="390" t="s">
        <v>248</v>
      </c>
      <c r="Y39" s="390"/>
      <c r="Z39" s="390"/>
      <c r="AA39" s="390"/>
      <c r="AB39" s="390"/>
      <c r="AC39" s="390"/>
      <c r="AD39" s="390"/>
      <c r="AE39" s="406"/>
      <c r="AF39" s="398"/>
      <c r="AG39" s="399"/>
      <c r="AH39" s="399"/>
      <c r="AI39" s="399"/>
      <c r="AJ39" s="400"/>
      <c r="AK39" s="461"/>
      <c r="AL39" s="451"/>
    </row>
    <row r="40" spans="1:38" ht="13.5" customHeight="1">
      <c r="A40" s="468"/>
      <c r="B40" s="31"/>
      <c r="C40" s="390" t="s">
        <v>233</v>
      </c>
      <c r="D40" s="390"/>
      <c r="E40" s="390"/>
      <c r="F40" s="390"/>
      <c r="G40" s="390"/>
      <c r="H40" s="390"/>
      <c r="I40" s="390"/>
      <c r="J40" s="391"/>
      <c r="K40" s="31" t="s">
        <v>26</v>
      </c>
      <c r="L40" s="390" t="s">
        <v>226</v>
      </c>
      <c r="M40" s="390"/>
      <c r="N40" s="390"/>
      <c r="O40" s="390"/>
      <c r="P40" s="390"/>
      <c r="Q40" s="390"/>
      <c r="R40" s="390"/>
      <c r="S40" s="389"/>
      <c r="T40" s="390"/>
      <c r="U40" s="390"/>
      <c r="V40" s="391"/>
      <c r="W40" s="31" t="s">
        <v>26</v>
      </c>
      <c r="X40" s="390" t="s">
        <v>250</v>
      </c>
      <c r="Y40" s="390"/>
      <c r="Z40" s="390"/>
      <c r="AA40" s="390"/>
      <c r="AB40" s="390"/>
      <c r="AC40" s="390"/>
      <c r="AD40" s="390"/>
      <c r="AE40" s="406"/>
      <c r="AF40" s="398"/>
      <c r="AG40" s="399"/>
      <c r="AH40" s="399"/>
      <c r="AI40" s="399"/>
      <c r="AJ40" s="400"/>
      <c r="AK40" s="461"/>
      <c r="AL40" s="451"/>
    </row>
    <row r="41" spans="1:38" ht="13.5" customHeight="1" thickBot="1">
      <c r="A41" s="469"/>
      <c r="B41" s="34"/>
      <c r="C41" s="477"/>
      <c r="D41" s="478"/>
      <c r="E41" s="478"/>
      <c r="F41" s="478"/>
      <c r="G41" s="478"/>
      <c r="H41" s="478"/>
      <c r="I41" s="478"/>
      <c r="J41" s="478"/>
      <c r="K41" s="34" t="s">
        <v>26</v>
      </c>
      <c r="L41" s="479"/>
      <c r="M41" s="479"/>
      <c r="N41" s="479"/>
      <c r="O41" s="479"/>
      <c r="P41" s="479"/>
      <c r="Q41" s="479"/>
      <c r="R41" s="479"/>
      <c r="S41" s="473"/>
      <c r="T41" s="474"/>
      <c r="U41" s="474"/>
      <c r="V41" s="475"/>
      <c r="W41" s="34" t="s">
        <v>26</v>
      </c>
      <c r="X41" s="474" t="s">
        <v>228</v>
      </c>
      <c r="Y41" s="474"/>
      <c r="Z41" s="474"/>
      <c r="AA41" s="474"/>
      <c r="AB41" s="474"/>
      <c r="AC41" s="474"/>
      <c r="AD41" s="474"/>
      <c r="AE41" s="470"/>
      <c r="AF41" s="480"/>
      <c r="AG41" s="481"/>
      <c r="AH41" s="481"/>
      <c r="AI41" s="481"/>
      <c r="AJ41" s="482"/>
      <c r="AK41" s="471"/>
      <c r="AL41" s="472"/>
    </row>
  </sheetData>
  <mergeCells count="199">
    <mergeCell ref="E6:N6"/>
    <mergeCell ref="E7:N7"/>
    <mergeCell ref="E8:N8"/>
    <mergeCell ref="A6:D6"/>
    <mergeCell ref="A7:D7"/>
    <mergeCell ref="A8:D8"/>
    <mergeCell ref="A5:D5"/>
    <mergeCell ref="O4:R4"/>
    <mergeCell ref="O5:R5"/>
    <mergeCell ref="E4:N4"/>
    <mergeCell ref="A1:K1"/>
    <mergeCell ref="C41:J41"/>
    <mergeCell ref="L41:R41"/>
    <mergeCell ref="X41:AD41"/>
    <mergeCell ref="AF41:AJ41"/>
    <mergeCell ref="Z4:AC4"/>
    <mergeCell ref="Z5:AC5"/>
    <mergeCell ref="AD4:AL4"/>
    <mergeCell ref="AD5:AL5"/>
    <mergeCell ref="Z3:AL3"/>
    <mergeCell ref="Z6:AL8"/>
    <mergeCell ref="O3:Y3"/>
    <mergeCell ref="S4:Y4"/>
    <mergeCell ref="S5:Y5"/>
    <mergeCell ref="S6:Y6"/>
    <mergeCell ref="S7:Y7"/>
    <mergeCell ref="S8:Y8"/>
    <mergeCell ref="K10:V12"/>
    <mergeCell ref="A4:D4"/>
    <mergeCell ref="A3:N3"/>
    <mergeCell ref="O6:R6"/>
    <mergeCell ref="O7:R7"/>
    <mergeCell ref="O8:R8"/>
    <mergeCell ref="E5:N5"/>
    <mergeCell ref="AK37:AK41"/>
    <mergeCell ref="AL37:AL41"/>
    <mergeCell ref="C38:J38"/>
    <mergeCell ref="L38:R38"/>
    <mergeCell ref="X38:AD38"/>
    <mergeCell ref="AF38:AJ38"/>
    <mergeCell ref="C39:J39"/>
    <mergeCell ref="S40:V40"/>
    <mergeCell ref="S41:V41"/>
    <mergeCell ref="A37:A41"/>
    <mergeCell ref="C37:J37"/>
    <mergeCell ref="L37:R37"/>
    <mergeCell ref="X37:AD37"/>
    <mergeCell ref="AE37:AE41"/>
    <mergeCell ref="AF37:AJ37"/>
    <mergeCell ref="C40:J40"/>
    <mergeCell ref="L40:R40"/>
    <mergeCell ref="X40:AD40"/>
    <mergeCell ref="AF40:AJ40"/>
    <mergeCell ref="C36:J36"/>
    <mergeCell ref="L36:R36"/>
    <mergeCell ref="X36:AD36"/>
    <mergeCell ref="L39:R39"/>
    <mergeCell ref="X39:AD39"/>
    <mergeCell ref="AF39:AJ39"/>
    <mergeCell ref="AF36:AJ36"/>
    <mergeCell ref="S37:V37"/>
    <mergeCell ref="S38:V38"/>
    <mergeCell ref="A31:A36"/>
    <mergeCell ref="C31:J31"/>
    <mergeCell ref="L31:R31"/>
    <mergeCell ref="X31:AD31"/>
    <mergeCell ref="AE31:AE36"/>
    <mergeCell ref="AF31:AJ31"/>
    <mergeCell ref="AK31:AK36"/>
    <mergeCell ref="AL31:AL36"/>
    <mergeCell ref="C32:J32"/>
    <mergeCell ref="L32:R32"/>
    <mergeCell ref="X32:AD32"/>
    <mergeCell ref="AF32:AJ32"/>
    <mergeCell ref="C33:J33"/>
    <mergeCell ref="L33:R33"/>
    <mergeCell ref="X33:AD33"/>
    <mergeCell ref="AF33:AJ33"/>
    <mergeCell ref="C34:J34"/>
    <mergeCell ref="L34:R34"/>
    <mergeCell ref="X34:AD34"/>
    <mergeCell ref="AF34:AJ34"/>
    <mergeCell ref="C35:J35"/>
    <mergeCell ref="L35:R35"/>
    <mergeCell ref="X35:AD35"/>
    <mergeCell ref="AF35:AJ35"/>
    <mergeCell ref="AK21:AK30"/>
    <mergeCell ref="AL21:AL30"/>
    <mergeCell ref="C22:J22"/>
    <mergeCell ref="L22:R22"/>
    <mergeCell ref="X22:AD22"/>
    <mergeCell ref="AF22:AJ22"/>
    <mergeCell ref="C23:J23"/>
    <mergeCell ref="L23:R23"/>
    <mergeCell ref="X23:AD23"/>
    <mergeCell ref="AF23:AJ23"/>
    <mergeCell ref="C25:J25"/>
    <mergeCell ref="L25:R25"/>
    <mergeCell ref="X25:AD25"/>
    <mergeCell ref="AF25:AJ25"/>
    <mergeCell ref="C26:J26"/>
    <mergeCell ref="L26:R26"/>
    <mergeCell ref="X26:AD26"/>
    <mergeCell ref="AF26:AJ26"/>
    <mergeCell ref="S26:V26"/>
    <mergeCell ref="C30:J30"/>
    <mergeCell ref="L30:R30"/>
    <mergeCell ref="X30:AD30"/>
    <mergeCell ref="AF30:AJ30"/>
    <mergeCell ref="L27:R27"/>
    <mergeCell ref="AL10:AL12"/>
    <mergeCell ref="AF11:AJ12"/>
    <mergeCell ref="AK11:AK12"/>
    <mergeCell ref="AF13:AJ13"/>
    <mergeCell ref="AL13:AL20"/>
    <mergeCell ref="C14:J14"/>
    <mergeCell ref="L14:R14"/>
    <mergeCell ref="X14:AD14"/>
    <mergeCell ref="AF14:AJ14"/>
    <mergeCell ref="C15:J15"/>
    <mergeCell ref="L15:R15"/>
    <mergeCell ref="X15:AD15"/>
    <mergeCell ref="AF15:AJ15"/>
    <mergeCell ref="C16:J16"/>
    <mergeCell ref="L16:R16"/>
    <mergeCell ref="X16:AD16"/>
    <mergeCell ref="AF16:AJ16"/>
    <mergeCell ref="C17:J17"/>
    <mergeCell ref="L17:R17"/>
    <mergeCell ref="X17:AD17"/>
    <mergeCell ref="AF17:AJ17"/>
    <mergeCell ref="C18:J18"/>
    <mergeCell ref="L18:R18"/>
    <mergeCell ref="X18:AD18"/>
    <mergeCell ref="AE10:AE12"/>
    <mergeCell ref="AF10:AK10"/>
    <mergeCell ref="AF20:AJ20"/>
    <mergeCell ref="AK13:AK20"/>
    <mergeCell ref="AF18:AJ18"/>
    <mergeCell ref="C19:J19"/>
    <mergeCell ref="L19:R19"/>
    <mergeCell ref="X19:AD19"/>
    <mergeCell ref="AF19:AJ19"/>
    <mergeCell ref="S19:V19"/>
    <mergeCell ref="AE13:AE20"/>
    <mergeCell ref="S13:V13"/>
    <mergeCell ref="C20:J20"/>
    <mergeCell ref="A10:A12"/>
    <mergeCell ref="B10:J12"/>
    <mergeCell ref="W10:AD12"/>
    <mergeCell ref="C13:J13"/>
    <mergeCell ref="L13:R13"/>
    <mergeCell ref="X13:AD13"/>
    <mergeCell ref="S14:V14"/>
    <mergeCell ref="S15:V15"/>
    <mergeCell ref="S16:V16"/>
    <mergeCell ref="A13:A20"/>
    <mergeCell ref="L20:R20"/>
    <mergeCell ref="X20:AD20"/>
    <mergeCell ref="A21:A30"/>
    <mergeCell ref="C21:J21"/>
    <mergeCell ref="L21:R21"/>
    <mergeCell ref="X21:AD21"/>
    <mergeCell ref="S17:V17"/>
    <mergeCell ref="S18:V18"/>
    <mergeCell ref="S20:V20"/>
    <mergeCell ref="C27:J27"/>
    <mergeCell ref="C28:J28"/>
    <mergeCell ref="C29:J29"/>
    <mergeCell ref="S21:V21"/>
    <mergeCell ref="S22:V22"/>
    <mergeCell ref="C24:J24"/>
    <mergeCell ref="L24:R24"/>
    <mergeCell ref="X24:AD24"/>
    <mergeCell ref="X29:AD29"/>
    <mergeCell ref="X27:AD27"/>
    <mergeCell ref="L28:R28"/>
    <mergeCell ref="L29:R29"/>
    <mergeCell ref="S32:V32"/>
    <mergeCell ref="S39:V39"/>
    <mergeCell ref="S33:V33"/>
    <mergeCell ref="S34:V34"/>
    <mergeCell ref="S35:V35"/>
    <mergeCell ref="S36:V36"/>
    <mergeCell ref="AF21:AJ21"/>
    <mergeCell ref="AF24:AJ24"/>
    <mergeCell ref="S28:V28"/>
    <mergeCell ref="S29:V29"/>
    <mergeCell ref="AF27:AJ27"/>
    <mergeCell ref="AF28:AJ28"/>
    <mergeCell ref="AF29:AJ29"/>
    <mergeCell ref="S30:V30"/>
    <mergeCell ref="S31:V31"/>
    <mergeCell ref="AE21:AE30"/>
    <mergeCell ref="X28:AD28"/>
    <mergeCell ref="S23:V23"/>
    <mergeCell ref="S24:V24"/>
    <mergeCell ref="S25:V25"/>
    <mergeCell ref="S27:V27"/>
  </mergeCells>
  <phoneticPr fontId="1"/>
  <pageMargins left="0.9055118110236221" right="0.70866141732283472" top="0.74803149606299213" bottom="0.74803149606299213" header="0.31496062992125984" footer="0.31496062992125984"/>
  <pageSetup paperSize="9"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1"/>
  <sheetViews>
    <sheetView showGridLines="0" view="pageBreakPreview" topLeftCell="A5" zoomScaleNormal="100" zoomScaleSheetLayoutView="100" workbookViewId="0">
      <selection activeCell="X20" sqref="X20:AD20"/>
    </sheetView>
  </sheetViews>
  <sheetFormatPr defaultRowHeight="13.5"/>
  <cols>
    <col min="1" max="9" width="4.375" customWidth="1"/>
    <col min="10" max="10" width="3.125" customWidth="1"/>
    <col min="11" max="12" width="4.375" customWidth="1"/>
    <col min="13" max="13" width="1.75" customWidth="1"/>
    <col min="14" max="28" width="4.375" customWidth="1"/>
    <col min="29" max="30" width="2.375" customWidth="1"/>
    <col min="31" max="35" width="4.375" customWidth="1"/>
    <col min="36" max="36" width="7.5" customWidth="1"/>
    <col min="37" max="37" width="4.375" customWidth="1"/>
    <col min="38" max="38" width="5.875" customWidth="1"/>
  </cols>
  <sheetData>
    <row r="1" spans="1:38" ht="18.75">
      <c r="A1" s="476" t="s">
        <v>190</v>
      </c>
      <c r="B1" s="476"/>
      <c r="C1" s="476"/>
      <c r="D1" s="476"/>
      <c r="E1" s="476"/>
      <c r="F1" s="476"/>
      <c r="G1" s="476"/>
      <c r="H1" s="476"/>
      <c r="I1" s="476"/>
      <c r="J1" s="476"/>
      <c r="K1" s="476"/>
      <c r="AE1" s="42" t="s">
        <v>175</v>
      </c>
    </row>
    <row r="2" spans="1:38" ht="14.25" thickBot="1"/>
    <row r="3" spans="1:38" ht="24" customHeight="1">
      <c r="A3" s="494" t="s">
        <v>191</v>
      </c>
      <c r="B3" s="495"/>
      <c r="C3" s="495"/>
      <c r="D3" s="495"/>
      <c r="E3" s="495"/>
      <c r="F3" s="495"/>
      <c r="G3" s="495"/>
      <c r="H3" s="495"/>
      <c r="I3" s="495"/>
      <c r="J3" s="495"/>
      <c r="K3" s="495"/>
      <c r="L3" s="495"/>
      <c r="M3" s="496"/>
      <c r="N3" s="506"/>
      <c r="O3" s="494" t="s">
        <v>253</v>
      </c>
      <c r="P3" s="495"/>
      <c r="Q3" s="495"/>
      <c r="R3" s="495"/>
      <c r="S3" s="495"/>
      <c r="T3" s="495"/>
      <c r="U3" s="495"/>
      <c r="V3" s="495"/>
      <c r="W3" s="495"/>
      <c r="X3" s="495"/>
      <c r="Y3" s="496"/>
      <c r="Z3" s="485" t="s">
        <v>193</v>
      </c>
      <c r="AA3" s="486"/>
      <c r="AB3" s="486"/>
      <c r="AC3" s="486"/>
      <c r="AD3" s="486"/>
      <c r="AE3" s="486"/>
      <c r="AF3" s="486"/>
      <c r="AG3" s="486"/>
      <c r="AH3" s="486"/>
      <c r="AI3" s="486"/>
      <c r="AJ3" s="486"/>
      <c r="AK3" s="486"/>
      <c r="AL3" s="487"/>
    </row>
    <row r="4" spans="1:38" ht="24" customHeight="1">
      <c r="A4" s="483" t="s">
        <v>194</v>
      </c>
      <c r="B4" s="368"/>
      <c r="C4" s="368"/>
      <c r="D4" s="368"/>
      <c r="E4" s="497" t="s">
        <v>254</v>
      </c>
      <c r="F4" s="497"/>
      <c r="G4" s="497"/>
      <c r="H4" s="497"/>
      <c r="I4" s="497"/>
      <c r="J4" s="497"/>
      <c r="K4" s="497"/>
      <c r="L4" s="497"/>
      <c r="M4" s="498"/>
      <c r="N4" s="509"/>
      <c r="O4" s="483" t="s">
        <v>194</v>
      </c>
      <c r="P4" s="368"/>
      <c r="Q4" s="368"/>
      <c r="R4" s="368"/>
      <c r="S4" s="497" t="s">
        <v>195</v>
      </c>
      <c r="T4" s="497"/>
      <c r="U4" s="497"/>
      <c r="V4" s="497"/>
      <c r="W4" s="497"/>
      <c r="X4" s="497"/>
      <c r="Y4" s="498"/>
      <c r="Z4" s="483" t="s">
        <v>196</v>
      </c>
      <c r="AA4" s="368"/>
      <c r="AB4" s="368"/>
      <c r="AC4" s="368"/>
      <c r="AD4" s="368" t="s">
        <v>197</v>
      </c>
      <c r="AE4" s="368"/>
      <c r="AF4" s="368"/>
      <c r="AG4" s="368"/>
      <c r="AH4" s="368"/>
      <c r="AI4" s="368"/>
      <c r="AJ4" s="368"/>
      <c r="AK4" s="368"/>
      <c r="AL4" s="484"/>
    </row>
    <row r="5" spans="1:38" ht="24" customHeight="1">
      <c r="A5" s="483" t="s">
        <v>198</v>
      </c>
      <c r="B5" s="368"/>
      <c r="C5" s="368"/>
      <c r="D5" s="368"/>
      <c r="E5" s="497" t="s">
        <v>255</v>
      </c>
      <c r="F5" s="497"/>
      <c r="G5" s="497"/>
      <c r="H5" s="497"/>
      <c r="I5" s="497"/>
      <c r="J5" s="497"/>
      <c r="K5" s="497"/>
      <c r="L5" s="497"/>
      <c r="M5" s="498"/>
      <c r="N5" s="509"/>
      <c r="O5" s="483" t="s">
        <v>198</v>
      </c>
      <c r="P5" s="368"/>
      <c r="Q5" s="368"/>
      <c r="R5" s="368"/>
      <c r="S5" s="497" t="s">
        <v>199</v>
      </c>
      <c r="T5" s="497"/>
      <c r="U5" s="497"/>
      <c r="V5" s="497"/>
      <c r="W5" s="497"/>
      <c r="X5" s="497"/>
      <c r="Y5" s="498"/>
      <c r="Z5" s="483" t="s">
        <v>6</v>
      </c>
      <c r="AA5" s="368"/>
      <c r="AB5" s="368"/>
      <c r="AC5" s="368"/>
      <c r="AD5" s="368"/>
      <c r="AE5" s="368"/>
      <c r="AF5" s="368"/>
      <c r="AG5" s="368"/>
      <c r="AH5" s="368"/>
      <c r="AI5" s="368"/>
      <c r="AJ5" s="368"/>
      <c r="AK5" s="368"/>
      <c r="AL5" s="484"/>
    </row>
    <row r="6" spans="1:38" ht="24" customHeight="1">
      <c r="A6" s="512" t="s">
        <v>200</v>
      </c>
      <c r="B6" s="513"/>
      <c r="C6" s="499"/>
      <c r="D6" s="499"/>
      <c r="E6" s="514" t="s">
        <v>256</v>
      </c>
      <c r="F6" s="499"/>
      <c r="G6" s="499"/>
      <c r="H6" s="499"/>
      <c r="I6" s="499"/>
      <c r="J6" s="499"/>
      <c r="K6" s="499"/>
      <c r="L6" s="499"/>
      <c r="M6" s="500"/>
      <c r="N6" s="510"/>
      <c r="O6" s="507" t="s">
        <v>201</v>
      </c>
      <c r="P6" s="499"/>
      <c r="Q6" s="499"/>
      <c r="R6" s="499"/>
      <c r="S6" s="499"/>
      <c r="T6" s="499"/>
      <c r="U6" s="499"/>
      <c r="V6" s="499"/>
      <c r="W6" s="499"/>
      <c r="X6" s="499"/>
      <c r="Y6" s="500"/>
      <c r="Z6" s="488" t="s">
        <v>202</v>
      </c>
      <c r="AA6" s="489"/>
      <c r="AB6" s="489"/>
      <c r="AC6" s="489"/>
      <c r="AD6" s="489"/>
      <c r="AE6" s="489"/>
      <c r="AF6" s="489"/>
      <c r="AG6" s="489"/>
      <c r="AH6" s="489"/>
      <c r="AI6" s="489"/>
      <c r="AJ6" s="489"/>
      <c r="AK6" s="489"/>
      <c r="AL6" s="490"/>
    </row>
    <row r="7" spans="1:38" ht="24" customHeight="1">
      <c r="A7" s="507" t="s">
        <v>203</v>
      </c>
      <c r="B7" s="499"/>
      <c r="C7" s="499"/>
      <c r="D7" s="499"/>
      <c r="E7" s="515" t="s">
        <v>178</v>
      </c>
      <c r="F7" s="368"/>
      <c r="G7" s="368"/>
      <c r="H7" s="368"/>
      <c r="I7" s="368"/>
      <c r="J7" s="368"/>
      <c r="K7" s="368"/>
      <c r="L7" s="368"/>
      <c r="M7" s="501"/>
      <c r="N7" s="484"/>
      <c r="O7" s="507" t="s">
        <v>204</v>
      </c>
      <c r="P7" s="499"/>
      <c r="Q7" s="499"/>
      <c r="R7" s="499"/>
      <c r="S7" s="368"/>
      <c r="T7" s="368"/>
      <c r="U7" s="368"/>
      <c r="V7" s="368"/>
      <c r="W7" s="368"/>
      <c r="X7" s="368"/>
      <c r="Y7" s="501"/>
      <c r="Z7" s="488"/>
      <c r="AA7" s="489"/>
      <c r="AB7" s="489"/>
      <c r="AC7" s="489"/>
      <c r="AD7" s="489"/>
      <c r="AE7" s="489"/>
      <c r="AF7" s="489"/>
      <c r="AG7" s="489"/>
      <c r="AH7" s="489"/>
      <c r="AI7" s="489"/>
      <c r="AJ7" s="489"/>
      <c r="AK7" s="489"/>
      <c r="AL7" s="490"/>
    </row>
    <row r="8" spans="1:38" ht="24" customHeight="1" thickBot="1">
      <c r="A8" s="508" t="s">
        <v>205</v>
      </c>
      <c r="B8" s="502"/>
      <c r="C8" s="502"/>
      <c r="D8" s="502"/>
      <c r="E8" s="516" t="s">
        <v>257</v>
      </c>
      <c r="F8" s="502"/>
      <c r="G8" s="502"/>
      <c r="H8" s="502"/>
      <c r="I8" s="502"/>
      <c r="J8" s="502"/>
      <c r="K8" s="502"/>
      <c r="L8" s="502"/>
      <c r="M8" s="503"/>
      <c r="N8" s="511"/>
      <c r="O8" s="508" t="s">
        <v>205</v>
      </c>
      <c r="P8" s="502"/>
      <c r="Q8" s="502"/>
      <c r="R8" s="502"/>
      <c r="S8" s="502"/>
      <c r="T8" s="502"/>
      <c r="U8" s="502"/>
      <c r="V8" s="502"/>
      <c r="W8" s="502"/>
      <c r="X8" s="502"/>
      <c r="Y8" s="503"/>
      <c r="Z8" s="491"/>
      <c r="AA8" s="492"/>
      <c r="AB8" s="492"/>
      <c r="AC8" s="492"/>
      <c r="AD8" s="492"/>
      <c r="AE8" s="492"/>
      <c r="AF8" s="492"/>
      <c r="AG8" s="492"/>
      <c r="AH8" s="492"/>
      <c r="AI8" s="492"/>
      <c r="AJ8" s="492"/>
      <c r="AK8" s="492"/>
      <c r="AL8" s="493"/>
    </row>
    <row r="9" spans="1:38" ht="14.25" thickBot="1"/>
    <row r="10" spans="1:38">
      <c r="A10" s="411"/>
      <c r="B10" s="517" t="s">
        <v>206</v>
      </c>
      <c r="C10" s="518"/>
      <c r="D10" s="518"/>
      <c r="E10" s="518"/>
      <c r="F10" s="518"/>
      <c r="G10" s="518"/>
      <c r="H10" s="518"/>
      <c r="I10" s="518"/>
      <c r="J10" s="519"/>
      <c r="K10" s="517" t="s">
        <v>207</v>
      </c>
      <c r="L10" s="518"/>
      <c r="M10" s="518"/>
      <c r="N10" s="518"/>
      <c r="O10" s="518"/>
      <c r="P10" s="518"/>
      <c r="Q10" s="518"/>
      <c r="R10" s="518"/>
      <c r="S10" s="518"/>
      <c r="T10" s="518"/>
      <c r="U10" s="518"/>
      <c r="V10" s="519"/>
      <c r="W10" s="517" t="s">
        <v>208</v>
      </c>
      <c r="X10" s="518"/>
      <c r="Y10" s="518"/>
      <c r="Z10" s="518"/>
      <c r="AA10" s="518"/>
      <c r="AB10" s="518"/>
      <c r="AC10" s="518"/>
      <c r="AD10" s="518"/>
      <c r="AE10" s="526" t="s">
        <v>209</v>
      </c>
      <c r="AF10" s="433" t="s">
        <v>210</v>
      </c>
      <c r="AG10" s="434"/>
      <c r="AH10" s="434"/>
      <c r="AI10" s="434"/>
      <c r="AJ10" s="434"/>
      <c r="AK10" s="435"/>
      <c r="AL10" s="450" t="s">
        <v>211</v>
      </c>
    </row>
    <row r="11" spans="1:38">
      <c r="A11" s="412"/>
      <c r="B11" s="520"/>
      <c r="C11" s="521"/>
      <c r="D11" s="521"/>
      <c r="E11" s="521"/>
      <c r="F11" s="521"/>
      <c r="G11" s="521"/>
      <c r="H11" s="521"/>
      <c r="I11" s="521"/>
      <c r="J11" s="522"/>
      <c r="K11" s="520"/>
      <c r="L11" s="521"/>
      <c r="M11" s="521"/>
      <c r="N11" s="521"/>
      <c r="O11" s="521"/>
      <c r="P11" s="521"/>
      <c r="Q11" s="521"/>
      <c r="R11" s="521"/>
      <c r="S11" s="521"/>
      <c r="T11" s="521"/>
      <c r="U11" s="521"/>
      <c r="V11" s="522"/>
      <c r="W11" s="520"/>
      <c r="X11" s="521"/>
      <c r="Y11" s="521"/>
      <c r="Z11" s="521"/>
      <c r="AA11" s="521"/>
      <c r="AB11" s="521"/>
      <c r="AC11" s="521"/>
      <c r="AD11" s="521"/>
      <c r="AE11" s="527"/>
      <c r="AF11" s="452" t="s">
        <v>212</v>
      </c>
      <c r="AG11" s="453"/>
      <c r="AH11" s="453"/>
      <c r="AI11" s="453"/>
      <c r="AJ11" s="453"/>
      <c r="AK11" s="454" t="s">
        <v>209</v>
      </c>
      <c r="AL11" s="451"/>
    </row>
    <row r="12" spans="1:38">
      <c r="A12" s="413"/>
      <c r="B12" s="523"/>
      <c r="C12" s="524"/>
      <c r="D12" s="524"/>
      <c r="E12" s="524"/>
      <c r="F12" s="524"/>
      <c r="G12" s="524"/>
      <c r="H12" s="524"/>
      <c r="I12" s="524"/>
      <c r="J12" s="525"/>
      <c r="K12" s="523"/>
      <c r="L12" s="524"/>
      <c r="M12" s="524"/>
      <c r="N12" s="524"/>
      <c r="O12" s="524"/>
      <c r="P12" s="524"/>
      <c r="Q12" s="524"/>
      <c r="R12" s="524"/>
      <c r="S12" s="524"/>
      <c r="T12" s="524"/>
      <c r="U12" s="524"/>
      <c r="V12" s="525"/>
      <c r="W12" s="523"/>
      <c r="X12" s="524"/>
      <c r="Y12" s="524"/>
      <c r="Z12" s="524"/>
      <c r="AA12" s="524"/>
      <c r="AB12" s="524"/>
      <c r="AC12" s="524"/>
      <c r="AD12" s="524"/>
      <c r="AE12" s="527"/>
      <c r="AF12" s="452"/>
      <c r="AG12" s="453"/>
      <c r="AH12" s="453"/>
      <c r="AI12" s="453"/>
      <c r="AJ12" s="453"/>
      <c r="AK12" s="454"/>
      <c r="AL12" s="451"/>
    </row>
    <row r="13" spans="1:38" ht="13.5" customHeight="1">
      <c r="A13" s="427" t="s">
        <v>213</v>
      </c>
      <c r="B13" s="30" t="s">
        <v>26</v>
      </c>
      <c r="C13" s="409" t="s">
        <v>214</v>
      </c>
      <c r="D13" s="409"/>
      <c r="E13" s="409"/>
      <c r="F13" s="409"/>
      <c r="G13" s="409"/>
      <c r="H13" s="409"/>
      <c r="I13" s="409"/>
      <c r="J13" s="410"/>
      <c r="K13" s="30" t="s">
        <v>258</v>
      </c>
      <c r="L13" s="409" t="s">
        <v>215</v>
      </c>
      <c r="M13" s="409"/>
      <c r="N13" s="409"/>
      <c r="O13" s="409"/>
      <c r="P13" s="409"/>
      <c r="Q13" s="409"/>
      <c r="R13" s="409"/>
      <c r="S13" s="449" t="s">
        <v>259</v>
      </c>
      <c r="T13" s="409"/>
      <c r="U13" s="409"/>
      <c r="V13" s="410"/>
      <c r="W13" s="30" t="s">
        <v>258</v>
      </c>
      <c r="X13" s="409" t="s">
        <v>216</v>
      </c>
      <c r="Y13" s="409"/>
      <c r="Z13" s="409"/>
      <c r="AA13" s="409"/>
      <c r="AB13" s="409"/>
      <c r="AC13" s="409"/>
      <c r="AD13" s="409"/>
      <c r="AE13" s="446" t="s">
        <v>217</v>
      </c>
      <c r="AF13" s="455"/>
      <c r="AG13" s="456"/>
      <c r="AH13" s="456"/>
      <c r="AI13" s="456"/>
      <c r="AJ13" s="457"/>
      <c r="AK13" s="439" t="s">
        <v>218</v>
      </c>
      <c r="AL13" s="458" t="s">
        <v>219</v>
      </c>
    </row>
    <row r="14" spans="1:38" ht="13.5" customHeight="1">
      <c r="A14" s="428"/>
      <c r="B14" s="31" t="s">
        <v>26</v>
      </c>
      <c r="C14" s="390" t="s">
        <v>220</v>
      </c>
      <c r="D14" s="390"/>
      <c r="E14" s="390"/>
      <c r="F14" s="390"/>
      <c r="G14" s="390"/>
      <c r="H14" s="390"/>
      <c r="I14" s="390"/>
      <c r="J14" s="391"/>
      <c r="K14" s="31" t="s">
        <v>26</v>
      </c>
      <c r="L14" s="390" t="s">
        <v>221</v>
      </c>
      <c r="M14" s="390"/>
      <c r="N14" s="390"/>
      <c r="O14" s="390"/>
      <c r="P14" s="390"/>
      <c r="Q14" s="390"/>
      <c r="R14" s="390"/>
      <c r="S14" s="389" t="s">
        <v>260</v>
      </c>
      <c r="T14" s="390"/>
      <c r="U14" s="390"/>
      <c r="V14" s="391"/>
      <c r="W14" s="31" t="s">
        <v>26</v>
      </c>
      <c r="X14" s="390" t="s">
        <v>27</v>
      </c>
      <c r="Y14" s="390"/>
      <c r="Z14" s="390"/>
      <c r="AA14" s="390"/>
      <c r="AB14" s="390"/>
      <c r="AC14" s="390"/>
      <c r="AD14" s="390"/>
      <c r="AE14" s="447"/>
      <c r="AF14" s="398"/>
      <c r="AG14" s="399"/>
      <c r="AH14" s="399"/>
      <c r="AI14" s="399"/>
      <c r="AJ14" s="400"/>
      <c r="AK14" s="440"/>
      <c r="AL14" s="459"/>
    </row>
    <row r="15" spans="1:38" ht="13.5" customHeight="1">
      <c r="A15" s="428"/>
      <c r="B15" s="31" t="s">
        <v>26</v>
      </c>
      <c r="C15" s="390" t="s">
        <v>222</v>
      </c>
      <c r="D15" s="390"/>
      <c r="E15" s="390"/>
      <c r="F15" s="390"/>
      <c r="G15" s="390"/>
      <c r="H15" s="390"/>
      <c r="I15" s="390"/>
      <c r="J15" s="391"/>
      <c r="K15" s="31" t="s">
        <v>26</v>
      </c>
      <c r="L15" s="390" t="s">
        <v>223</v>
      </c>
      <c r="M15" s="390"/>
      <c r="N15" s="390"/>
      <c r="O15" s="390"/>
      <c r="P15" s="390"/>
      <c r="Q15" s="390"/>
      <c r="R15" s="390"/>
      <c r="S15" s="389" t="s">
        <v>261</v>
      </c>
      <c r="T15" s="390"/>
      <c r="U15" s="390"/>
      <c r="V15" s="391"/>
      <c r="W15" s="31" t="s">
        <v>26</v>
      </c>
      <c r="X15" s="390" t="s">
        <v>224</v>
      </c>
      <c r="Y15" s="390"/>
      <c r="Z15" s="390"/>
      <c r="AA15" s="390"/>
      <c r="AB15" s="390"/>
      <c r="AC15" s="390"/>
      <c r="AD15" s="390"/>
      <c r="AE15" s="447"/>
      <c r="AF15" s="398"/>
      <c r="AG15" s="399"/>
      <c r="AH15" s="399"/>
      <c r="AI15" s="399"/>
      <c r="AJ15" s="400"/>
      <c r="AK15" s="440"/>
      <c r="AL15" s="459"/>
    </row>
    <row r="16" spans="1:38" ht="13.5" customHeight="1">
      <c r="A16" s="428"/>
      <c r="B16" s="31" t="s">
        <v>258</v>
      </c>
      <c r="C16" s="390" t="s">
        <v>225</v>
      </c>
      <c r="D16" s="390"/>
      <c r="E16" s="390"/>
      <c r="F16" s="390"/>
      <c r="G16" s="390"/>
      <c r="H16" s="390"/>
      <c r="I16" s="390"/>
      <c r="J16" s="391"/>
      <c r="K16" s="31" t="s">
        <v>26</v>
      </c>
      <c r="L16" s="390" t="s">
        <v>226</v>
      </c>
      <c r="M16" s="390"/>
      <c r="N16" s="390"/>
      <c r="O16" s="390"/>
      <c r="P16" s="390"/>
      <c r="Q16" s="390"/>
      <c r="R16" s="390"/>
      <c r="S16" s="389" t="s">
        <v>262</v>
      </c>
      <c r="T16" s="390"/>
      <c r="U16" s="390"/>
      <c r="V16" s="391"/>
      <c r="W16" s="31" t="s">
        <v>26</v>
      </c>
      <c r="X16" s="390" t="s">
        <v>31</v>
      </c>
      <c r="Y16" s="390"/>
      <c r="Z16" s="390"/>
      <c r="AA16" s="390"/>
      <c r="AB16" s="390"/>
      <c r="AC16" s="390"/>
      <c r="AD16" s="390"/>
      <c r="AE16" s="447"/>
      <c r="AF16" s="398"/>
      <c r="AG16" s="399"/>
      <c r="AH16" s="399"/>
      <c r="AI16" s="399"/>
      <c r="AJ16" s="400"/>
      <c r="AK16" s="440"/>
      <c r="AL16" s="459"/>
    </row>
    <row r="17" spans="1:38" ht="13.5" customHeight="1">
      <c r="A17" s="428"/>
      <c r="B17" s="31" t="s">
        <v>26</v>
      </c>
      <c r="C17" s="390" t="s">
        <v>227</v>
      </c>
      <c r="D17" s="390"/>
      <c r="E17" s="390"/>
      <c r="F17" s="390"/>
      <c r="G17" s="390"/>
      <c r="H17" s="390"/>
      <c r="I17" s="390"/>
      <c r="J17" s="391"/>
      <c r="K17" s="31" t="s">
        <v>26</v>
      </c>
      <c r="L17" s="390" t="s">
        <v>228</v>
      </c>
      <c r="M17" s="390"/>
      <c r="N17" s="390"/>
      <c r="O17" s="390"/>
      <c r="P17" s="390"/>
      <c r="Q17" s="390"/>
      <c r="R17" s="390"/>
      <c r="S17" s="389" t="s">
        <v>263</v>
      </c>
      <c r="T17" s="390"/>
      <c r="U17" s="390"/>
      <c r="V17" s="391"/>
      <c r="W17" s="31" t="s">
        <v>26</v>
      </c>
      <c r="X17" s="390" t="s">
        <v>229</v>
      </c>
      <c r="Y17" s="390"/>
      <c r="Z17" s="390"/>
      <c r="AA17" s="390"/>
      <c r="AB17" s="390"/>
      <c r="AC17" s="390"/>
      <c r="AD17" s="390"/>
      <c r="AE17" s="447"/>
      <c r="AF17" s="442"/>
      <c r="AG17" s="443"/>
      <c r="AH17" s="443"/>
      <c r="AI17" s="443"/>
      <c r="AJ17" s="444"/>
      <c r="AK17" s="440"/>
      <c r="AL17" s="459"/>
    </row>
    <row r="18" spans="1:38" ht="13.5" customHeight="1">
      <c r="A18" s="428"/>
      <c r="B18" s="31" t="s">
        <v>26</v>
      </c>
      <c r="C18" s="390" t="s">
        <v>230</v>
      </c>
      <c r="D18" s="390"/>
      <c r="E18" s="390"/>
      <c r="F18" s="390"/>
      <c r="G18" s="390"/>
      <c r="H18" s="390"/>
      <c r="I18" s="390"/>
      <c r="J18" s="391"/>
      <c r="K18" s="31" t="s">
        <v>26</v>
      </c>
      <c r="L18" s="390"/>
      <c r="M18" s="390"/>
      <c r="N18" s="390"/>
      <c r="O18" s="390"/>
      <c r="P18" s="390"/>
      <c r="Q18" s="390"/>
      <c r="R18" s="390"/>
      <c r="S18" s="389" t="s">
        <v>264</v>
      </c>
      <c r="T18" s="390"/>
      <c r="U18" s="390"/>
      <c r="V18" s="391"/>
      <c r="W18" s="31" t="s">
        <v>26</v>
      </c>
      <c r="X18" s="390" t="s">
        <v>231</v>
      </c>
      <c r="Y18" s="390"/>
      <c r="Z18" s="390"/>
      <c r="AA18" s="390"/>
      <c r="AB18" s="390"/>
      <c r="AC18" s="390"/>
      <c r="AD18" s="390"/>
      <c r="AE18" s="447"/>
      <c r="AF18" s="442"/>
      <c r="AG18" s="443"/>
      <c r="AH18" s="443"/>
      <c r="AI18" s="443"/>
      <c r="AJ18" s="444"/>
      <c r="AK18" s="440"/>
      <c r="AL18" s="459"/>
    </row>
    <row r="19" spans="1:38" ht="13.5" customHeight="1">
      <c r="A19" s="428"/>
      <c r="B19" s="31" t="s">
        <v>26</v>
      </c>
      <c r="C19" s="390" t="s">
        <v>232</v>
      </c>
      <c r="D19" s="390"/>
      <c r="E19" s="390"/>
      <c r="F19" s="390"/>
      <c r="G19" s="390"/>
      <c r="H19" s="390"/>
      <c r="I19" s="390"/>
      <c r="J19" s="391"/>
      <c r="K19" s="31" t="s">
        <v>26</v>
      </c>
      <c r="L19" s="445"/>
      <c r="M19" s="445"/>
      <c r="N19" s="445"/>
      <c r="O19" s="445"/>
      <c r="P19" s="445"/>
      <c r="Q19" s="445"/>
      <c r="R19" s="445"/>
      <c r="S19" s="389"/>
      <c r="T19" s="390"/>
      <c r="U19" s="390"/>
      <c r="V19" s="391"/>
      <c r="W19" s="31" t="s">
        <v>26</v>
      </c>
      <c r="X19" s="390" t="s">
        <v>228</v>
      </c>
      <c r="Y19" s="390"/>
      <c r="Z19" s="390"/>
      <c r="AA19" s="390"/>
      <c r="AB19" s="390"/>
      <c r="AC19" s="390"/>
      <c r="AD19" s="391"/>
      <c r="AE19" s="447"/>
      <c r="AF19" s="442"/>
      <c r="AG19" s="443"/>
      <c r="AH19" s="443"/>
      <c r="AI19" s="443"/>
      <c r="AJ19" s="444"/>
      <c r="AK19" s="440"/>
      <c r="AL19" s="459"/>
    </row>
    <row r="20" spans="1:38" ht="13.5" customHeight="1">
      <c r="A20" s="429"/>
      <c r="B20" s="33"/>
      <c r="C20" s="393" t="s">
        <v>233</v>
      </c>
      <c r="D20" s="393"/>
      <c r="E20" s="393"/>
      <c r="F20" s="393"/>
      <c r="G20" s="393"/>
      <c r="H20" s="393"/>
      <c r="I20" s="393"/>
      <c r="J20" s="394"/>
      <c r="K20" s="33" t="s">
        <v>26</v>
      </c>
      <c r="L20" s="430"/>
      <c r="M20" s="430"/>
      <c r="N20" s="430"/>
      <c r="O20" s="430"/>
      <c r="P20" s="430"/>
      <c r="Q20" s="430"/>
      <c r="R20" s="430"/>
      <c r="S20" s="392"/>
      <c r="T20" s="393"/>
      <c r="U20" s="393"/>
      <c r="V20" s="394"/>
      <c r="W20" s="33"/>
      <c r="X20" s="393"/>
      <c r="Y20" s="393"/>
      <c r="Z20" s="393"/>
      <c r="AA20" s="393"/>
      <c r="AB20" s="393"/>
      <c r="AC20" s="393"/>
      <c r="AD20" s="394"/>
      <c r="AE20" s="448"/>
      <c r="AF20" s="436"/>
      <c r="AG20" s="437"/>
      <c r="AH20" s="437"/>
      <c r="AI20" s="437"/>
      <c r="AJ20" s="438"/>
      <c r="AK20" s="441"/>
      <c r="AL20" s="460"/>
    </row>
    <row r="21" spans="1:38" ht="13.5" customHeight="1">
      <c r="A21" s="408" t="s">
        <v>234</v>
      </c>
      <c r="B21" s="32" t="s">
        <v>26</v>
      </c>
      <c r="C21" s="409" t="s">
        <v>235</v>
      </c>
      <c r="D21" s="409"/>
      <c r="E21" s="409"/>
      <c r="F21" s="409"/>
      <c r="G21" s="409"/>
      <c r="H21" s="409"/>
      <c r="I21" s="409"/>
      <c r="J21" s="410"/>
      <c r="K21" s="30" t="s">
        <v>26</v>
      </c>
      <c r="L21" s="409" t="s">
        <v>215</v>
      </c>
      <c r="M21" s="409"/>
      <c r="N21" s="409"/>
      <c r="O21" s="409"/>
      <c r="P21" s="409"/>
      <c r="Q21" s="409"/>
      <c r="R21" s="409"/>
      <c r="S21" s="402" t="s">
        <v>265</v>
      </c>
      <c r="T21" s="403"/>
      <c r="U21" s="403"/>
      <c r="V21" s="404"/>
      <c r="W21" s="32" t="s">
        <v>258</v>
      </c>
      <c r="X21" s="409" t="s">
        <v>216</v>
      </c>
      <c r="Y21" s="409"/>
      <c r="Z21" s="409"/>
      <c r="AA21" s="409"/>
      <c r="AB21" s="409"/>
      <c r="AC21" s="409"/>
      <c r="AD21" s="409"/>
      <c r="AE21" s="405" t="s">
        <v>217</v>
      </c>
      <c r="AF21" s="395"/>
      <c r="AG21" s="396"/>
      <c r="AH21" s="396"/>
      <c r="AI21" s="396"/>
      <c r="AJ21" s="397"/>
      <c r="AK21" s="439" t="s">
        <v>218</v>
      </c>
      <c r="AL21" s="463" t="s">
        <v>219</v>
      </c>
    </row>
    <row r="22" spans="1:38" ht="13.5" customHeight="1">
      <c r="A22" s="408"/>
      <c r="B22" s="31" t="s">
        <v>26</v>
      </c>
      <c r="C22" s="390" t="s">
        <v>236</v>
      </c>
      <c r="D22" s="390"/>
      <c r="E22" s="390"/>
      <c r="F22" s="390"/>
      <c r="G22" s="390"/>
      <c r="H22" s="390"/>
      <c r="I22" s="390"/>
      <c r="J22" s="391"/>
      <c r="K22" s="31" t="s">
        <v>258</v>
      </c>
      <c r="L22" s="390" t="s">
        <v>221</v>
      </c>
      <c r="M22" s="390"/>
      <c r="N22" s="390"/>
      <c r="O22" s="390"/>
      <c r="P22" s="390"/>
      <c r="Q22" s="390"/>
      <c r="R22" s="390"/>
      <c r="S22" s="389" t="s">
        <v>266</v>
      </c>
      <c r="T22" s="390"/>
      <c r="U22" s="390"/>
      <c r="V22" s="391"/>
      <c r="W22" s="31" t="s">
        <v>26</v>
      </c>
      <c r="X22" s="390" t="s">
        <v>27</v>
      </c>
      <c r="Y22" s="390"/>
      <c r="Z22" s="390"/>
      <c r="AA22" s="390"/>
      <c r="AB22" s="390"/>
      <c r="AC22" s="390"/>
      <c r="AD22" s="390"/>
      <c r="AE22" s="406"/>
      <c r="AF22" s="398"/>
      <c r="AG22" s="399"/>
      <c r="AH22" s="399"/>
      <c r="AI22" s="399"/>
      <c r="AJ22" s="400"/>
      <c r="AK22" s="461"/>
      <c r="AL22" s="451"/>
    </row>
    <row r="23" spans="1:38" ht="13.5" customHeight="1">
      <c r="A23" s="408"/>
      <c r="B23" s="31" t="s">
        <v>26</v>
      </c>
      <c r="C23" s="390" t="s">
        <v>237</v>
      </c>
      <c r="D23" s="390"/>
      <c r="E23" s="390"/>
      <c r="F23" s="390"/>
      <c r="G23" s="390"/>
      <c r="H23" s="390"/>
      <c r="I23" s="390"/>
      <c r="J23" s="391"/>
      <c r="K23" s="31" t="s">
        <v>258</v>
      </c>
      <c r="L23" s="390" t="s">
        <v>223</v>
      </c>
      <c r="M23" s="390"/>
      <c r="N23" s="390"/>
      <c r="O23" s="390"/>
      <c r="P23" s="390"/>
      <c r="Q23" s="390"/>
      <c r="R23" s="390"/>
      <c r="S23" s="389" t="s">
        <v>267</v>
      </c>
      <c r="T23" s="390"/>
      <c r="U23" s="390"/>
      <c r="V23" s="391"/>
      <c r="W23" s="31" t="s">
        <v>26</v>
      </c>
      <c r="X23" s="390" t="s">
        <v>224</v>
      </c>
      <c r="Y23" s="390"/>
      <c r="Z23" s="390"/>
      <c r="AA23" s="390"/>
      <c r="AB23" s="390"/>
      <c r="AC23" s="390"/>
      <c r="AD23" s="390"/>
      <c r="AE23" s="406"/>
      <c r="AF23" s="398"/>
      <c r="AG23" s="399"/>
      <c r="AH23" s="399"/>
      <c r="AI23" s="399"/>
      <c r="AJ23" s="400"/>
      <c r="AK23" s="461"/>
      <c r="AL23" s="451"/>
    </row>
    <row r="24" spans="1:38" ht="13.5" customHeight="1">
      <c r="A24" s="408"/>
      <c r="B24" s="31" t="s">
        <v>26</v>
      </c>
      <c r="C24" s="390" t="s">
        <v>238</v>
      </c>
      <c r="D24" s="390"/>
      <c r="E24" s="390"/>
      <c r="F24" s="390"/>
      <c r="G24" s="390"/>
      <c r="H24" s="390"/>
      <c r="I24" s="390"/>
      <c r="J24" s="391"/>
      <c r="K24" s="31" t="s">
        <v>26</v>
      </c>
      <c r="L24" s="390" t="s">
        <v>226</v>
      </c>
      <c r="M24" s="390"/>
      <c r="N24" s="390"/>
      <c r="O24" s="390"/>
      <c r="P24" s="390"/>
      <c r="Q24" s="390"/>
      <c r="R24" s="390"/>
      <c r="S24" s="389" t="s">
        <v>268</v>
      </c>
      <c r="T24" s="390"/>
      <c r="U24" s="390"/>
      <c r="V24" s="391"/>
      <c r="W24" s="31" t="s">
        <v>26</v>
      </c>
      <c r="X24" s="390" t="s">
        <v>229</v>
      </c>
      <c r="Y24" s="390"/>
      <c r="Z24" s="390"/>
      <c r="AA24" s="390"/>
      <c r="AB24" s="390"/>
      <c r="AC24" s="390"/>
      <c r="AD24" s="390"/>
      <c r="AE24" s="406"/>
      <c r="AF24" s="398"/>
      <c r="AG24" s="399"/>
      <c r="AH24" s="399"/>
      <c r="AI24" s="399"/>
      <c r="AJ24" s="400"/>
      <c r="AK24" s="461"/>
      <c r="AL24" s="451"/>
    </row>
    <row r="25" spans="1:38" ht="13.5" customHeight="1">
      <c r="A25" s="408"/>
      <c r="B25" s="31" t="s">
        <v>26</v>
      </c>
      <c r="C25" s="390" t="s">
        <v>239</v>
      </c>
      <c r="D25" s="390"/>
      <c r="E25" s="390"/>
      <c r="F25" s="390"/>
      <c r="G25" s="390"/>
      <c r="H25" s="390"/>
      <c r="I25" s="390"/>
      <c r="J25" s="391"/>
      <c r="K25" s="31" t="s">
        <v>26</v>
      </c>
      <c r="L25" s="390" t="s">
        <v>228</v>
      </c>
      <c r="M25" s="390"/>
      <c r="N25" s="390"/>
      <c r="O25" s="390"/>
      <c r="P25" s="390"/>
      <c r="Q25" s="390"/>
      <c r="R25" s="390"/>
      <c r="S25" s="389" t="s">
        <v>269</v>
      </c>
      <c r="T25" s="390"/>
      <c r="U25" s="390"/>
      <c r="V25" s="391"/>
      <c r="W25" s="31" t="s">
        <v>26</v>
      </c>
      <c r="X25" s="390" t="s">
        <v>240</v>
      </c>
      <c r="Y25" s="390"/>
      <c r="Z25" s="390"/>
      <c r="AA25" s="390"/>
      <c r="AB25" s="390"/>
      <c r="AC25" s="390"/>
      <c r="AD25" s="390"/>
      <c r="AE25" s="406"/>
      <c r="AF25" s="398"/>
      <c r="AG25" s="399"/>
      <c r="AH25" s="399"/>
      <c r="AI25" s="399"/>
      <c r="AJ25" s="400"/>
      <c r="AK25" s="461"/>
      <c r="AL25" s="451"/>
    </row>
    <row r="26" spans="1:38" ht="13.5" customHeight="1">
      <c r="A26" s="408"/>
      <c r="B26" s="31" t="s">
        <v>258</v>
      </c>
      <c r="C26" s="390" t="s">
        <v>241</v>
      </c>
      <c r="D26" s="390"/>
      <c r="E26" s="390"/>
      <c r="F26" s="390"/>
      <c r="G26" s="390"/>
      <c r="H26" s="390"/>
      <c r="I26" s="390"/>
      <c r="J26" s="391"/>
      <c r="K26" s="31" t="s">
        <v>26</v>
      </c>
      <c r="L26" s="390"/>
      <c r="M26" s="390"/>
      <c r="N26" s="390"/>
      <c r="O26" s="390"/>
      <c r="P26" s="390"/>
      <c r="Q26" s="390"/>
      <c r="R26" s="390"/>
      <c r="S26" s="389" t="s">
        <v>270</v>
      </c>
      <c r="T26" s="390"/>
      <c r="U26" s="390"/>
      <c r="V26" s="391"/>
      <c r="W26" s="31" t="s">
        <v>26</v>
      </c>
      <c r="X26" s="390" t="s">
        <v>228</v>
      </c>
      <c r="Y26" s="390"/>
      <c r="Z26" s="390"/>
      <c r="AA26" s="390"/>
      <c r="AB26" s="390"/>
      <c r="AC26" s="390"/>
      <c r="AD26" s="390"/>
      <c r="AE26" s="406"/>
      <c r="AF26" s="398"/>
      <c r="AG26" s="399"/>
      <c r="AH26" s="399"/>
      <c r="AI26" s="399"/>
      <c r="AJ26" s="400"/>
      <c r="AK26" s="461"/>
      <c r="AL26" s="451"/>
    </row>
    <row r="27" spans="1:38" ht="13.5" customHeight="1">
      <c r="A27" s="408"/>
      <c r="B27" s="31" t="s">
        <v>26</v>
      </c>
      <c r="C27" s="390" t="s">
        <v>242</v>
      </c>
      <c r="D27" s="390"/>
      <c r="E27" s="390"/>
      <c r="F27" s="390"/>
      <c r="G27" s="390"/>
      <c r="H27" s="390"/>
      <c r="I27" s="390"/>
      <c r="J27" s="391"/>
      <c r="K27" s="31" t="s">
        <v>26</v>
      </c>
      <c r="L27" s="390"/>
      <c r="M27" s="390"/>
      <c r="N27" s="390"/>
      <c r="O27" s="390"/>
      <c r="P27" s="390"/>
      <c r="Q27" s="390"/>
      <c r="R27" s="390"/>
      <c r="S27" s="389" t="s">
        <v>271</v>
      </c>
      <c r="T27" s="390"/>
      <c r="U27" s="390"/>
      <c r="V27" s="391"/>
      <c r="W27" s="31" t="s">
        <v>26</v>
      </c>
      <c r="X27" s="390"/>
      <c r="Y27" s="390"/>
      <c r="Z27" s="390"/>
      <c r="AA27" s="390"/>
      <c r="AB27" s="390"/>
      <c r="AC27" s="390"/>
      <c r="AD27" s="391"/>
      <c r="AE27" s="406"/>
      <c r="AF27" s="401"/>
      <c r="AG27" s="390"/>
      <c r="AH27" s="390"/>
      <c r="AI27" s="390"/>
      <c r="AJ27" s="391"/>
      <c r="AK27" s="461"/>
      <c r="AL27" s="451"/>
    </row>
    <row r="28" spans="1:38" ht="13.5" customHeight="1">
      <c r="A28" s="408"/>
      <c r="B28" s="31" t="s">
        <v>26</v>
      </c>
      <c r="C28" s="390" t="s">
        <v>243</v>
      </c>
      <c r="D28" s="390"/>
      <c r="E28" s="390"/>
      <c r="F28" s="390"/>
      <c r="G28" s="390"/>
      <c r="H28" s="390"/>
      <c r="I28" s="390"/>
      <c r="J28" s="391"/>
      <c r="K28" s="31" t="s">
        <v>26</v>
      </c>
      <c r="L28" s="390"/>
      <c r="M28" s="390"/>
      <c r="N28" s="390"/>
      <c r="O28" s="390"/>
      <c r="P28" s="390"/>
      <c r="Q28" s="390"/>
      <c r="R28" s="390"/>
      <c r="S28" s="389" t="s">
        <v>272</v>
      </c>
      <c r="T28" s="390"/>
      <c r="U28" s="390"/>
      <c r="V28" s="391"/>
      <c r="W28" s="31" t="s">
        <v>26</v>
      </c>
      <c r="X28" s="528"/>
      <c r="Y28" s="528"/>
      <c r="Z28" s="528"/>
      <c r="AA28" s="528"/>
      <c r="AB28" s="528"/>
      <c r="AC28" s="528"/>
      <c r="AD28" s="529"/>
      <c r="AE28" s="406"/>
      <c r="AF28" s="401"/>
      <c r="AG28" s="390"/>
      <c r="AH28" s="390"/>
      <c r="AI28" s="390"/>
      <c r="AJ28" s="391"/>
      <c r="AK28" s="461"/>
      <c r="AL28" s="451"/>
    </row>
    <row r="29" spans="1:38" ht="13.5" customHeight="1">
      <c r="A29" s="408"/>
      <c r="B29" s="31" t="s">
        <v>26</v>
      </c>
      <c r="C29" s="390" t="s">
        <v>232</v>
      </c>
      <c r="D29" s="390"/>
      <c r="E29" s="390"/>
      <c r="F29" s="390"/>
      <c r="G29" s="390"/>
      <c r="H29" s="390"/>
      <c r="I29" s="390"/>
      <c r="J29" s="391"/>
      <c r="K29" s="31" t="s">
        <v>26</v>
      </c>
      <c r="L29" s="390"/>
      <c r="M29" s="390"/>
      <c r="N29" s="390"/>
      <c r="O29" s="390"/>
      <c r="P29" s="390"/>
      <c r="Q29" s="390"/>
      <c r="R29" s="390"/>
      <c r="S29" s="389"/>
      <c r="T29" s="390"/>
      <c r="U29" s="390"/>
      <c r="V29" s="391"/>
      <c r="W29" s="31" t="s">
        <v>26</v>
      </c>
      <c r="X29" s="390"/>
      <c r="Y29" s="390"/>
      <c r="Z29" s="390"/>
      <c r="AA29" s="390"/>
      <c r="AB29" s="390"/>
      <c r="AC29" s="390"/>
      <c r="AD29" s="391"/>
      <c r="AE29" s="406"/>
      <c r="AF29" s="401"/>
      <c r="AG29" s="390"/>
      <c r="AH29" s="390"/>
      <c r="AI29" s="390"/>
      <c r="AJ29" s="391"/>
      <c r="AK29" s="461"/>
      <c r="AL29" s="451"/>
    </row>
    <row r="30" spans="1:38" ht="13.5" customHeight="1">
      <c r="A30" s="408"/>
      <c r="B30" s="33"/>
      <c r="C30" s="393" t="s">
        <v>233</v>
      </c>
      <c r="D30" s="393"/>
      <c r="E30" s="393"/>
      <c r="F30" s="393"/>
      <c r="G30" s="393"/>
      <c r="H30" s="393"/>
      <c r="I30" s="393"/>
      <c r="J30" s="394"/>
      <c r="K30" s="33" t="s">
        <v>26</v>
      </c>
      <c r="L30" s="430"/>
      <c r="M30" s="430"/>
      <c r="N30" s="430"/>
      <c r="O30" s="430"/>
      <c r="P30" s="430"/>
      <c r="Q30" s="430"/>
      <c r="R30" s="430"/>
      <c r="S30" s="392"/>
      <c r="T30" s="393"/>
      <c r="U30" s="393"/>
      <c r="V30" s="394"/>
      <c r="W30" s="33" t="s">
        <v>26</v>
      </c>
      <c r="X30" s="393"/>
      <c r="Y30" s="393"/>
      <c r="Z30" s="393"/>
      <c r="AA30" s="393"/>
      <c r="AB30" s="393"/>
      <c r="AC30" s="393"/>
      <c r="AD30" s="393"/>
      <c r="AE30" s="407"/>
      <c r="AF30" s="464"/>
      <c r="AG30" s="465"/>
      <c r="AH30" s="465"/>
      <c r="AI30" s="465"/>
      <c r="AJ30" s="466"/>
      <c r="AK30" s="462"/>
      <c r="AL30" s="451"/>
    </row>
    <row r="31" spans="1:38" ht="13.5" customHeight="1">
      <c r="A31" s="408" t="s">
        <v>244</v>
      </c>
      <c r="B31" s="32" t="s">
        <v>258</v>
      </c>
      <c r="C31" s="409" t="s">
        <v>245</v>
      </c>
      <c r="D31" s="409"/>
      <c r="E31" s="409"/>
      <c r="F31" s="409"/>
      <c r="G31" s="409"/>
      <c r="H31" s="409"/>
      <c r="I31" s="409"/>
      <c r="J31" s="410"/>
      <c r="K31" s="32" t="s">
        <v>26</v>
      </c>
      <c r="L31" s="409" t="s">
        <v>215</v>
      </c>
      <c r="M31" s="409"/>
      <c r="N31" s="409"/>
      <c r="O31" s="409"/>
      <c r="P31" s="409"/>
      <c r="Q31" s="409"/>
      <c r="R31" s="409"/>
      <c r="S31" s="402" t="s">
        <v>273</v>
      </c>
      <c r="T31" s="403"/>
      <c r="U31" s="403"/>
      <c r="V31" s="404"/>
      <c r="W31" s="32" t="s">
        <v>26</v>
      </c>
      <c r="X31" s="409" t="s">
        <v>216</v>
      </c>
      <c r="Y31" s="409"/>
      <c r="Z31" s="409"/>
      <c r="AA31" s="409"/>
      <c r="AB31" s="409"/>
      <c r="AC31" s="409"/>
      <c r="AD31" s="409"/>
      <c r="AE31" s="405" t="s">
        <v>217</v>
      </c>
      <c r="AF31" s="395"/>
      <c r="AG31" s="396"/>
      <c r="AH31" s="396"/>
      <c r="AI31" s="396"/>
      <c r="AJ31" s="397"/>
      <c r="AK31" s="439" t="s">
        <v>218</v>
      </c>
      <c r="AL31" s="463" t="s">
        <v>219</v>
      </c>
    </row>
    <row r="32" spans="1:38" ht="13.5" customHeight="1">
      <c r="A32" s="408"/>
      <c r="B32" s="31" t="s">
        <v>26</v>
      </c>
      <c r="C32" s="390" t="s">
        <v>246</v>
      </c>
      <c r="D32" s="390"/>
      <c r="E32" s="390"/>
      <c r="F32" s="390"/>
      <c r="G32" s="390"/>
      <c r="H32" s="390"/>
      <c r="I32" s="390"/>
      <c r="J32" s="391"/>
      <c r="K32" s="31" t="s">
        <v>26</v>
      </c>
      <c r="L32" s="390" t="s">
        <v>221</v>
      </c>
      <c r="M32" s="390"/>
      <c r="N32" s="390"/>
      <c r="O32" s="390"/>
      <c r="P32" s="390"/>
      <c r="Q32" s="390"/>
      <c r="R32" s="390"/>
      <c r="S32" s="389" t="s">
        <v>274</v>
      </c>
      <c r="T32" s="390"/>
      <c r="U32" s="390"/>
      <c r="V32" s="391"/>
      <c r="W32" s="31" t="s">
        <v>258</v>
      </c>
      <c r="X32" s="390" t="s">
        <v>27</v>
      </c>
      <c r="Y32" s="390"/>
      <c r="Z32" s="390"/>
      <c r="AA32" s="390"/>
      <c r="AB32" s="390"/>
      <c r="AC32" s="390"/>
      <c r="AD32" s="390"/>
      <c r="AE32" s="406"/>
      <c r="AF32" s="398"/>
      <c r="AG32" s="399"/>
      <c r="AH32" s="399"/>
      <c r="AI32" s="399"/>
      <c r="AJ32" s="400"/>
      <c r="AK32" s="461"/>
      <c r="AL32" s="451"/>
    </row>
    <row r="33" spans="1:38" ht="13.5" customHeight="1">
      <c r="A33" s="408"/>
      <c r="B33" s="31" t="s">
        <v>26</v>
      </c>
      <c r="C33" s="390" t="s">
        <v>247</v>
      </c>
      <c r="D33" s="390"/>
      <c r="E33" s="390"/>
      <c r="F33" s="390"/>
      <c r="G33" s="390"/>
      <c r="H33" s="390"/>
      <c r="I33" s="390"/>
      <c r="J33" s="391"/>
      <c r="K33" s="31" t="s">
        <v>26</v>
      </c>
      <c r="L33" s="390" t="s">
        <v>223</v>
      </c>
      <c r="M33" s="390"/>
      <c r="N33" s="390"/>
      <c r="O33" s="390"/>
      <c r="P33" s="390"/>
      <c r="Q33" s="390"/>
      <c r="R33" s="390"/>
      <c r="S33" s="389" t="s">
        <v>275</v>
      </c>
      <c r="T33" s="390"/>
      <c r="U33" s="390"/>
      <c r="V33" s="391"/>
      <c r="W33" s="31" t="s">
        <v>26</v>
      </c>
      <c r="X33" s="390" t="s">
        <v>248</v>
      </c>
      <c r="Y33" s="390"/>
      <c r="Z33" s="390"/>
      <c r="AA33" s="390"/>
      <c r="AB33" s="390"/>
      <c r="AC33" s="390"/>
      <c r="AD33" s="390"/>
      <c r="AE33" s="406"/>
      <c r="AF33" s="398"/>
      <c r="AG33" s="399"/>
      <c r="AH33" s="399"/>
      <c r="AI33" s="399"/>
      <c r="AJ33" s="400"/>
      <c r="AK33" s="461"/>
      <c r="AL33" s="451"/>
    </row>
    <row r="34" spans="1:38" ht="13.5" customHeight="1">
      <c r="A34" s="408"/>
      <c r="B34" s="31" t="s">
        <v>26</v>
      </c>
      <c r="C34" s="390" t="s">
        <v>249</v>
      </c>
      <c r="D34" s="390"/>
      <c r="E34" s="390"/>
      <c r="F34" s="390"/>
      <c r="G34" s="390"/>
      <c r="H34" s="390"/>
      <c r="I34" s="390"/>
      <c r="J34" s="391"/>
      <c r="K34" s="31" t="s">
        <v>258</v>
      </c>
      <c r="L34" s="390" t="s">
        <v>226</v>
      </c>
      <c r="M34" s="390"/>
      <c r="N34" s="390"/>
      <c r="O34" s="390"/>
      <c r="P34" s="390"/>
      <c r="Q34" s="390"/>
      <c r="R34" s="390"/>
      <c r="S34" s="389" t="s">
        <v>276</v>
      </c>
      <c r="T34" s="390"/>
      <c r="U34" s="390"/>
      <c r="V34" s="391"/>
      <c r="W34" s="31" t="s">
        <v>26</v>
      </c>
      <c r="X34" s="390" t="s">
        <v>250</v>
      </c>
      <c r="Y34" s="390"/>
      <c r="Z34" s="390"/>
      <c r="AA34" s="390"/>
      <c r="AB34" s="390"/>
      <c r="AC34" s="390"/>
      <c r="AD34" s="390"/>
      <c r="AE34" s="406"/>
      <c r="AF34" s="398"/>
      <c r="AG34" s="399"/>
      <c r="AH34" s="399"/>
      <c r="AI34" s="399"/>
      <c r="AJ34" s="400"/>
      <c r="AK34" s="461"/>
      <c r="AL34" s="451"/>
    </row>
    <row r="35" spans="1:38" ht="13.5" customHeight="1">
      <c r="A35" s="408"/>
      <c r="B35" s="31" t="s">
        <v>26</v>
      </c>
      <c r="C35" s="390" t="s">
        <v>232</v>
      </c>
      <c r="D35" s="390"/>
      <c r="E35" s="390"/>
      <c r="F35" s="390"/>
      <c r="G35" s="390"/>
      <c r="H35" s="390"/>
      <c r="I35" s="390"/>
      <c r="J35" s="391"/>
      <c r="K35" s="31" t="s">
        <v>26</v>
      </c>
      <c r="L35" s="390" t="s">
        <v>228</v>
      </c>
      <c r="M35" s="390"/>
      <c r="N35" s="390"/>
      <c r="O35" s="390"/>
      <c r="P35" s="390"/>
      <c r="Q35" s="390"/>
      <c r="R35" s="390"/>
      <c r="S35" s="389" t="s">
        <v>277</v>
      </c>
      <c r="T35" s="390"/>
      <c r="U35" s="390"/>
      <c r="V35" s="391"/>
      <c r="W35" s="31" t="s">
        <v>26</v>
      </c>
      <c r="X35" s="390" t="s">
        <v>228</v>
      </c>
      <c r="Y35" s="390"/>
      <c r="Z35" s="390"/>
      <c r="AA35" s="390"/>
      <c r="AB35" s="390"/>
      <c r="AC35" s="390"/>
      <c r="AD35" s="390"/>
      <c r="AE35" s="406"/>
      <c r="AF35" s="398"/>
      <c r="AG35" s="399"/>
      <c r="AH35" s="399"/>
      <c r="AI35" s="399"/>
      <c r="AJ35" s="400"/>
      <c r="AK35" s="461"/>
      <c r="AL35" s="451"/>
    </row>
    <row r="36" spans="1:38" ht="13.5" customHeight="1">
      <c r="A36" s="408"/>
      <c r="B36" s="33"/>
      <c r="C36" s="393" t="s">
        <v>233</v>
      </c>
      <c r="D36" s="393"/>
      <c r="E36" s="393"/>
      <c r="F36" s="393"/>
      <c r="G36" s="393"/>
      <c r="H36" s="393"/>
      <c r="I36" s="393"/>
      <c r="J36" s="394"/>
      <c r="K36" s="33" t="s">
        <v>26</v>
      </c>
      <c r="L36" s="430"/>
      <c r="M36" s="430"/>
      <c r="N36" s="430"/>
      <c r="O36" s="430"/>
      <c r="P36" s="430"/>
      <c r="Q36" s="430"/>
      <c r="R36" s="430"/>
      <c r="S36" s="392" t="s">
        <v>278</v>
      </c>
      <c r="T36" s="393"/>
      <c r="U36" s="393"/>
      <c r="V36" s="394"/>
      <c r="W36" s="33" t="s">
        <v>26</v>
      </c>
      <c r="X36" s="393"/>
      <c r="Y36" s="393"/>
      <c r="Z36" s="393"/>
      <c r="AA36" s="393"/>
      <c r="AB36" s="393"/>
      <c r="AC36" s="393"/>
      <c r="AD36" s="393"/>
      <c r="AE36" s="407"/>
      <c r="AF36" s="464"/>
      <c r="AG36" s="465"/>
      <c r="AH36" s="465"/>
      <c r="AI36" s="465"/>
      <c r="AJ36" s="466"/>
      <c r="AK36" s="462"/>
      <c r="AL36" s="451"/>
    </row>
    <row r="37" spans="1:38" ht="13.5" customHeight="1">
      <c r="A37" s="467" t="s">
        <v>228</v>
      </c>
      <c r="B37" s="32" t="s">
        <v>26</v>
      </c>
      <c r="C37" s="409" t="s">
        <v>251</v>
      </c>
      <c r="D37" s="409"/>
      <c r="E37" s="409"/>
      <c r="F37" s="409"/>
      <c r="G37" s="409"/>
      <c r="H37" s="409"/>
      <c r="I37" s="409"/>
      <c r="J37" s="410"/>
      <c r="K37" s="32" t="s">
        <v>258</v>
      </c>
      <c r="L37" s="409" t="s">
        <v>215</v>
      </c>
      <c r="M37" s="409"/>
      <c r="N37" s="409"/>
      <c r="O37" s="409"/>
      <c r="P37" s="409"/>
      <c r="Q37" s="409"/>
      <c r="R37" s="409"/>
      <c r="S37" s="402" t="s">
        <v>279</v>
      </c>
      <c r="T37" s="403"/>
      <c r="U37" s="403"/>
      <c r="V37" s="404"/>
      <c r="W37" s="32" t="s">
        <v>26</v>
      </c>
      <c r="X37" s="409" t="s">
        <v>216</v>
      </c>
      <c r="Y37" s="409"/>
      <c r="Z37" s="409"/>
      <c r="AA37" s="409"/>
      <c r="AB37" s="409"/>
      <c r="AC37" s="409"/>
      <c r="AD37" s="409"/>
      <c r="AE37" s="405" t="s">
        <v>217</v>
      </c>
      <c r="AF37" s="455"/>
      <c r="AG37" s="456"/>
      <c r="AH37" s="456"/>
      <c r="AI37" s="456"/>
      <c r="AJ37" s="457"/>
      <c r="AK37" s="439" t="s">
        <v>218</v>
      </c>
      <c r="AL37" s="463" t="s">
        <v>219</v>
      </c>
    </row>
    <row r="38" spans="1:38" ht="13.5" customHeight="1">
      <c r="A38" s="468"/>
      <c r="B38" s="31" t="s">
        <v>26</v>
      </c>
      <c r="C38" s="390" t="s">
        <v>252</v>
      </c>
      <c r="D38" s="390"/>
      <c r="E38" s="390"/>
      <c r="F38" s="390"/>
      <c r="G38" s="390"/>
      <c r="H38" s="390"/>
      <c r="I38" s="390"/>
      <c r="J38" s="391"/>
      <c r="K38" s="31" t="s">
        <v>26</v>
      </c>
      <c r="L38" s="390" t="s">
        <v>221</v>
      </c>
      <c r="M38" s="390"/>
      <c r="N38" s="390"/>
      <c r="O38" s="390"/>
      <c r="P38" s="390"/>
      <c r="Q38" s="390"/>
      <c r="R38" s="390"/>
      <c r="S38" s="389" t="s">
        <v>280</v>
      </c>
      <c r="T38" s="390"/>
      <c r="U38" s="390"/>
      <c r="V38" s="391"/>
      <c r="W38" s="31" t="s">
        <v>258</v>
      </c>
      <c r="X38" s="390" t="s">
        <v>27</v>
      </c>
      <c r="Y38" s="390"/>
      <c r="Z38" s="390"/>
      <c r="AA38" s="390"/>
      <c r="AB38" s="390"/>
      <c r="AC38" s="390"/>
      <c r="AD38" s="390"/>
      <c r="AE38" s="406"/>
      <c r="AF38" s="398"/>
      <c r="AG38" s="399"/>
      <c r="AH38" s="399"/>
      <c r="AI38" s="399"/>
      <c r="AJ38" s="400"/>
      <c r="AK38" s="461"/>
      <c r="AL38" s="451"/>
    </row>
    <row r="39" spans="1:38" ht="13.5" customHeight="1">
      <c r="A39" s="468"/>
      <c r="B39" s="31" t="s">
        <v>258</v>
      </c>
      <c r="C39" s="390" t="s">
        <v>232</v>
      </c>
      <c r="D39" s="390"/>
      <c r="E39" s="390"/>
      <c r="F39" s="390"/>
      <c r="G39" s="390"/>
      <c r="H39" s="390"/>
      <c r="I39" s="390"/>
      <c r="J39" s="391"/>
      <c r="K39" s="31" t="s">
        <v>26</v>
      </c>
      <c r="L39" s="390" t="s">
        <v>223</v>
      </c>
      <c r="M39" s="390"/>
      <c r="N39" s="390"/>
      <c r="O39" s="390"/>
      <c r="P39" s="390"/>
      <c r="Q39" s="390"/>
      <c r="R39" s="390"/>
      <c r="S39" s="389" t="s">
        <v>281</v>
      </c>
      <c r="T39" s="390"/>
      <c r="U39" s="390"/>
      <c r="V39" s="391"/>
      <c r="W39" s="31" t="s">
        <v>26</v>
      </c>
      <c r="X39" s="390" t="s">
        <v>248</v>
      </c>
      <c r="Y39" s="390"/>
      <c r="Z39" s="390"/>
      <c r="AA39" s="390"/>
      <c r="AB39" s="390"/>
      <c r="AC39" s="390"/>
      <c r="AD39" s="390"/>
      <c r="AE39" s="406"/>
      <c r="AF39" s="398"/>
      <c r="AG39" s="399"/>
      <c r="AH39" s="399"/>
      <c r="AI39" s="399"/>
      <c r="AJ39" s="400"/>
      <c r="AK39" s="461"/>
      <c r="AL39" s="451"/>
    </row>
    <row r="40" spans="1:38" ht="13.5" customHeight="1">
      <c r="A40" s="468"/>
      <c r="B40" s="31"/>
      <c r="C40" s="390" t="s">
        <v>282</v>
      </c>
      <c r="D40" s="390"/>
      <c r="E40" s="390"/>
      <c r="F40" s="390"/>
      <c r="G40" s="390"/>
      <c r="H40" s="390"/>
      <c r="I40" s="390"/>
      <c r="J40" s="391"/>
      <c r="K40" s="31" t="s">
        <v>26</v>
      </c>
      <c r="L40" s="390" t="s">
        <v>226</v>
      </c>
      <c r="M40" s="390"/>
      <c r="N40" s="390"/>
      <c r="O40" s="390"/>
      <c r="P40" s="390"/>
      <c r="Q40" s="390"/>
      <c r="R40" s="390"/>
      <c r="S40" s="389" t="s">
        <v>283</v>
      </c>
      <c r="T40" s="390"/>
      <c r="U40" s="390"/>
      <c r="V40" s="391"/>
      <c r="W40" s="31" t="s">
        <v>26</v>
      </c>
      <c r="X40" s="390" t="s">
        <v>250</v>
      </c>
      <c r="Y40" s="390"/>
      <c r="Z40" s="390"/>
      <c r="AA40" s="390"/>
      <c r="AB40" s="390"/>
      <c r="AC40" s="390"/>
      <c r="AD40" s="390"/>
      <c r="AE40" s="406"/>
      <c r="AF40" s="398"/>
      <c r="AG40" s="399"/>
      <c r="AH40" s="399"/>
      <c r="AI40" s="399"/>
      <c r="AJ40" s="400"/>
      <c r="AK40" s="461"/>
      <c r="AL40" s="451"/>
    </row>
    <row r="41" spans="1:38" ht="13.5" customHeight="1" thickBot="1">
      <c r="A41" s="469"/>
      <c r="B41" s="34"/>
      <c r="C41" s="477"/>
      <c r="D41" s="478"/>
      <c r="E41" s="478"/>
      <c r="F41" s="478"/>
      <c r="G41" s="478"/>
      <c r="H41" s="478"/>
      <c r="I41" s="478"/>
      <c r="J41" s="478"/>
      <c r="K41" s="34" t="s">
        <v>26</v>
      </c>
      <c r="L41" s="479"/>
      <c r="M41" s="479"/>
      <c r="N41" s="479"/>
      <c r="O41" s="479"/>
      <c r="P41" s="479"/>
      <c r="Q41" s="479"/>
      <c r="R41" s="479"/>
      <c r="S41" s="473" t="s">
        <v>284</v>
      </c>
      <c r="T41" s="474"/>
      <c r="U41" s="474"/>
      <c r="V41" s="475"/>
      <c r="W41" s="34" t="s">
        <v>26</v>
      </c>
      <c r="X41" s="474" t="s">
        <v>228</v>
      </c>
      <c r="Y41" s="474"/>
      <c r="Z41" s="474"/>
      <c r="AA41" s="474"/>
      <c r="AB41" s="474"/>
      <c r="AC41" s="474"/>
      <c r="AD41" s="474"/>
      <c r="AE41" s="470"/>
      <c r="AF41" s="480"/>
      <c r="AG41" s="481"/>
      <c r="AH41" s="481"/>
      <c r="AI41" s="481"/>
      <c r="AJ41" s="482"/>
      <c r="AK41" s="471"/>
      <c r="AL41" s="472"/>
    </row>
  </sheetData>
  <mergeCells count="199">
    <mergeCell ref="AF37:AJ37"/>
    <mergeCell ref="AK37:AK41"/>
    <mergeCell ref="AL37:AL41"/>
    <mergeCell ref="C38:J38"/>
    <mergeCell ref="L38:R38"/>
    <mergeCell ref="S38:V38"/>
    <mergeCell ref="X38:AD38"/>
    <mergeCell ref="AF38:AJ38"/>
    <mergeCell ref="C39:J39"/>
    <mergeCell ref="L39:R39"/>
    <mergeCell ref="S41:V41"/>
    <mergeCell ref="X41:AD41"/>
    <mergeCell ref="AF41:AJ41"/>
    <mergeCell ref="AF39:AJ39"/>
    <mergeCell ref="C40:J40"/>
    <mergeCell ref="L40:R40"/>
    <mergeCell ref="S40:V40"/>
    <mergeCell ref="X40:AD40"/>
    <mergeCell ref="AF40:AJ40"/>
    <mergeCell ref="A37:A41"/>
    <mergeCell ref="C37:J37"/>
    <mergeCell ref="L37:R37"/>
    <mergeCell ref="S37:V37"/>
    <mergeCell ref="X37:AD37"/>
    <mergeCell ref="AE37:AE41"/>
    <mergeCell ref="S39:V39"/>
    <mergeCell ref="X39:AD39"/>
    <mergeCell ref="C41:J41"/>
    <mergeCell ref="L41:R41"/>
    <mergeCell ref="AK31:AK36"/>
    <mergeCell ref="AL31:AL36"/>
    <mergeCell ref="C32:J32"/>
    <mergeCell ref="L32:R32"/>
    <mergeCell ref="S32:V32"/>
    <mergeCell ref="X32:AD32"/>
    <mergeCell ref="AF32:AJ32"/>
    <mergeCell ref="C33:J33"/>
    <mergeCell ref="L33:R33"/>
    <mergeCell ref="AF33:AJ33"/>
    <mergeCell ref="C34:J34"/>
    <mergeCell ref="L34:R34"/>
    <mergeCell ref="S34:V34"/>
    <mergeCell ref="X34:AD34"/>
    <mergeCell ref="AF34:AJ34"/>
    <mergeCell ref="S35:V35"/>
    <mergeCell ref="X35:AD35"/>
    <mergeCell ref="AF35:AJ35"/>
    <mergeCell ref="C36:J36"/>
    <mergeCell ref="L36:R36"/>
    <mergeCell ref="S36:V36"/>
    <mergeCell ref="X36:AD36"/>
    <mergeCell ref="AF36:AJ36"/>
    <mergeCell ref="AF31:AJ31"/>
    <mergeCell ref="A21:A30"/>
    <mergeCell ref="C21:J21"/>
    <mergeCell ref="L21:R21"/>
    <mergeCell ref="S21:V21"/>
    <mergeCell ref="X21:AD21"/>
    <mergeCell ref="AF27:AJ27"/>
    <mergeCell ref="C28:J28"/>
    <mergeCell ref="L28:R28"/>
    <mergeCell ref="S28:V28"/>
    <mergeCell ref="X28:AD28"/>
    <mergeCell ref="AF28:AJ28"/>
    <mergeCell ref="C29:J29"/>
    <mergeCell ref="S29:V29"/>
    <mergeCell ref="X29:AD29"/>
    <mergeCell ref="AF29:AJ29"/>
    <mergeCell ref="AE21:AE30"/>
    <mergeCell ref="S23:V23"/>
    <mergeCell ref="X23:AD23"/>
    <mergeCell ref="C25:J25"/>
    <mergeCell ref="L25:R25"/>
    <mergeCell ref="C27:J27"/>
    <mergeCell ref="L27:R27"/>
    <mergeCell ref="S27:V27"/>
    <mergeCell ref="X27:AD27"/>
    <mergeCell ref="A31:A36"/>
    <mergeCell ref="C31:J31"/>
    <mergeCell ref="L31:R31"/>
    <mergeCell ref="S31:V31"/>
    <mergeCell ref="X31:AD31"/>
    <mergeCell ref="AE31:AE36"/>
    <mergeCell ref="S33:V33"/>
    <mergeCell ref="X33:AD33"/>
    <mergeCell ref="C35:J35"/>
    <mergeCell ref="L35:R35"/>
    <mergeCell ref="C30:J30"/>
    <mergeCell ref="L30:R30"/>
    <mergeCell ref="S30:V30"/>
    <mergeCell ref="X30:AD30"/>
    <mergeCell ref="AF21:AJ21"/>
    <mergeCell ref="AF30:AJ30"/>
    <mergeCell ref="AK21:AK30"/>
    <mergeCell ref="AL21:AL30"/>
    <mergeCell ref="C22:J22"/>
    <mergeCell ref="L22:R22"/>
    <mergeCell ref="S22:V22"/>
    <mergeCell ref="X22:AD22"/>
    <mergeCell ref="AF22:AJ22"/>
    <mergeCell ref="C23:J23"/>
    <mergeCell ref="L23:R23"/>
    <mergeCell ref="AF23:AJ23"/>
    <mergeCell ref="C24:J24"/>
    <mergeCell ref="L24:R24"/>
    <mergeCell ref="S24:V24"/>
    <mergeCell ref="X24:AD24"/>
    <mergeCell ref="AF24:AJ24"/>
    <mergeCell ref="S25:V25"/>
    <mergeCell ref="X25:AD25"/>
    <mergeCell ref="AF25:AJ25"/>
    <mergeCell ref="C26:J26"/>
    <mergeCell ref="L26:R26"/>
    <mergeCell ref="S26:V26"/>
    <mergeCell ref="X26:AD26"/>
    <mergeCell ref="AF26:AJ26"/>
    <mergeCell ref="L29:R29"/>
    <mergeCell ref="C19:J19"/>
    <mergeCell ref="L19:R19"/>
    <mergeCell ref="S19:V19"/>
    <mergeCell ref="X19:AD19"/>
    <mergeCell ref="AF19:AJ19"/>
    <mergeCell ref="C20:J20"/>
    <mergeCell ref="L20:R20"/>
    <mergeCell ref="S20:V20"/>
    <mergeCell ref="X20:AD20"/>
    <mergeCell ref="AF20:AJ20"/>
    <mergeCell ref="C17:J17"/>
    <mergeCell ref="L17:R17"/>
    <mergeCell ref="S17:V17"/>
    <mergeCell ref="X17:AD17"/>
    <mergeCell ref="AF17:AJ17"/>
    <mergeCell ref="C18:J18"/>
    <mergeCell ref="L18:R18"/>
    <mergeCell ref="S18:V18"/>
    <mergeCell ref="X18:AD18"/>
    <mergeCell ref="AF18:AJ18"/>
    <mergeCell ref="A13:A20"/>
    <mergeCell ref="C13:J13"/>
    <mergeCell ref="L13:R13"/>
    <mergeCell ref="S13:V13"/>
    <mergeCell ref="X13:AD13"/>
    <mergeCell ref="AF13:AJ13"/>
    <mergeCell ref="AK13:AK20"/>
    <mergeCell ref="AL13:AL20"/>
    <mergeCell ref="C14:J14"/>
    <mergeCell ref="L14:R14"/>
    <mergeCell ref="S14:V14"/>
    <mergeCell ref="X14:AD14"/>
    <mergeCell ref="AF14:AJ14"/>
    <mergeCell ref="C15:J15"/>
    <mergeCell ref="L15:R15"/>
    <mergeCell ref="S15:V15"/>
    <mergeCell ref="X15:AD15"/>
    <mergeCell ref="AF15:AJ15"/>
    <mergeCell ref="C16:J16"/>
    <mergeCell ref="L16:R16"/>
    <mergeCell ref="S16:V16"/>
    <mergeCell ref="X16:AD16"/>
    <mergeCell ref="AF16:AJ16"/>
    <mergeCell ref="AE13:AE20"/>
    <mergeCell ref="A10:A12"/>
    <mergeCell ref="B10:J12"/>
    <mergeCell ref="K10:V12"/>
    <mergeCell ref="W10:AD12"/>
    <mergeCell ref="AE10:AE12"/>
    <mergeCell ref="AF10:AK10"/>
    <mergeCell ref="AL10:AL12"/>
    <mergeCell ref="AF11:AJ12"/>
    <mergeCell ref="AK11:AK12"/>
    <mergeCell ref="A5:D5"/>
    <mergeCell ref="E5:N5"/>
    <mergeCell ref="O5:R5"/>
    <mergeCell ref="S5:Y5"/>
    <mergeCell ref="Z5:AC5"/>
    <mergeCell ref="AD5:AL5"/>
    <mergeCell ref="A6:D6"/>
    <mergeCell ref="E6:N6"/>
    <mergeCell ref="O6:R6"/>
    <mergeCell ref="S6:Y6"/>
    <mergeCell ref="Z6:AL8"/>
    <mergeCell ref="A7:D7"/>
    <mergeCell ref="E7:N7"/>
    <mergeCell ref="O7:R7"/>
    <mergeCell ref="S7:Y7"/>
    <mergeCell ref="A8:D8"/>
    <mergeCell ref="E8:N8"/>
    <mergeCell ref="O8:R8"/>
    <mergeCell ref="S8:Y8"/>
    <mergeCell ref="A1:K1"/>
    <mergeCell ref="A3:N3"/>
    <mergeCell ref="O3:Y3"/>
    <mergeCell ref="Z3:AL3"/>
    <mergeCell ref="A4:D4"/>
    <mergeCell ref="E4:N4"/>
    <mergeCell ref="O4:R4"/>
    <mergeCell ref="S4:Y4"/>
    <mergeCell ref="Z4:AC4"/>
    <mergeCell ref="AD4:AL4"/>
  </mergeCells>
  <phoneticPr fontId="1"/>
  <pageMargins left="0.9055118110236221" right="0.70866141732283472" top="0.74803149606299213" bottom="0.74803149606299213"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N42"/>
  <sheetViews>
    <sheetView tabSelected="1" workbookViewId="0">
      <selection activeCell="N11" sqref="N11"/>
    </sheetView>
  </sheetViews>
  <sheetFormatPr defaultRowHeight="13.5"/>
  <sheetData>
    <row r="42" spans="14:14">
      <c r="N42" s="46"/>
    </row>
  </sheetData>
  <phoneticPr fontId="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67aaa45-fac8-4f8b-b3e4-33c609a4b3b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96779AFF78344690A6035E6A468CA2" ma:contentTypeVersion="11" ma:contentTypeDescription="新しいドキュメントを作成します。" ma:contentTypeScope="" ma:versionID="c03c69f57355f63594bb774fb125e2ea">
  <xsd:schema xmlns:xsd="http://www.w3.org/2001/XMLSchema" xmlns:xs="http://www.w3.org/2001/XMLSchema" xmlns:p="http://schemas.microsoft.com/office/2006/metadata/properties" xmlns:ns3="b462d3d2-80ca-4edb-a857-adff3b245a84" xmlns:ns4="d67aaa45-fac8-4f8b-b3e4-33c609a4b3bf" targetNamespace="http://schemas.microsoft.com/office/2006/metadata/properties" ma:root="true" ma:fieldsID="88b9374c45656d1c3f3029c835f8a417" ns3:_="" ns4:_="">
    <xsd:import namespace="b462d3d2-80ca-4edb-a857-adff3b245a84"/>
    <xsd:import namespace="d67aaa45-fac8-4f8b-b3e4-33c609a4b3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_activity" minOccurs="0"/>
                <xsd:element ref="ns4:MediaServiceObjectDetectorVersions"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62d3d2-80ca-4edb-a857-adff3b245a8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7aaa45-fac8-4f8b-b3e4-33c609a4b3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E46BAB-BD5F-4657-9256-97811214474C}"/>
</file>

<file path=customXml/itemProps2.xml><?xml version="1.0" encoding="utf-8"?>
<ds:datastoreItem xmlns:ds="http://schemas.openxmlformats.org/officeDocument/2006/customXml" ds:itemID="{303C1B02-E085-4F37-BFFC-34E89E0C56C1}"/>
</file>

<file path=customXml/itemProps3.xml><?xml version="1.0" encoding="utf-8"?>
<ds:datastoreItem xmlns:ds="http://schemas.openxmlformats.org/officeDocument/2006/customXml" ds:itemID="{66AA6D2F-40B8-436A-8929-87A9527B99C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kaigohoken</dc:creator>
  <cp:keywords/>
  <dc:description/>
  <cp:lastModifiedBy>圓﨑　宏美</cp:lastModifiedBy>
  <cp:revision/>
  <dcterms:created xsi:type="dcterms:W3CDTF">2006-03-29T06:44:35Z</dcterms:created>
  <dcterms:modified xsi:type="dcterms:W3CDTF">2024-04-24T02:08:20Z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0x010100AF96779AFF78344690A6035E6A468CA2</vt:lpwstr>
  </property>
  <property fmtid="{D5CDD505-2E9C-101B-9397-08002B2CF9AE}" pid="3" name="MSIP_Label_defa4170-0d19-0005-0004-bc88714345d2_Enabled">
    <vt:lpwstr>true</vt:lpwstr>
  </property>
  <property fmtid="{D5CDD505-2E9C-101B-9397-08002B2CF9AE}" pid="4" name="MSIP_Label_defa4170-0d19-0005-0004-bc88714345d2_SetDate">
    <vt:lpwstr>2023-12-05T06:17:39Z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72b6c80d-101d-4215-9478-a81a54b809ec</vt:lpwstr>
  </property>
  <property fmtid="{D5CDD505-2E9C-101B-9397-08002B2CF9AE}" pid="8" name="MSIP_Label_defa4170-0d19-0005-0004-bc88714345d2_ActionId">
    <vt:lpwstr>9d58d9a3-dff1-4875-a3b2-43f1e0e1ce1c</vt:lpwstr>
  </property>
  <property fmtid="{D5CDD505-2E9C-101B-9397-08002B2CF9AE}" pid="9" name="MSIP_Label_defa4170-0d19-0005-0004-bc88714345d2_ContentBits">
    <vt:lpwstr>0</vt:lpwstr>
  </property>
</Properties>
</file>